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  <c r="C53" i="1" s="1"/>
</calcChain>
</file>

<file path=xl/sharedStrings.xml><?xml version="1.0" encoding="utf-8"?>
<sst xmlns="http://schemas.openxmlformats.org/spreadsheetml/2006/main" count="124" uniqueCount="81">
  <si>
    <t>ID</t>
  </si>
  <si>
    <t xml:space="preserve"> t</t>
  </si>
  <si>
    <t>Stand: 11/2022</t>
  </si>
  <si>
    <t>Standardbeton</t>
  </si>
  <si>
    <t>Leichtbeton</t>
  </si>
  <si>
    <t>Ziegelsteine</t>
  </si>
  <si>
    <t>Ziegelsteine mit Dämmung</t>
  </si>
  <si>
    <t>Ziegeldeckung</t>
  </si>
  <si>
    <t>Asbestzementplatten</t>
  </si>
  <si>
    <t>Asbesthaltige Dachdeckung</t>
  </si>
  <si>
    <t>Kalkhaltige Putze, Mörtel</t>
  </si>
  <si>
    <t>Gips-/anhydrithaltige Putze, Mörtel</t>
  </si>
  <si>
    <t>Ton-/lehmhaltige Putze, Mörtel</t>
  </si>
  <si>
    <t>Putze, Mörtel mit synthetischen Anteilen</t>
  </si>
  <si>
    <t>Kalkhaltige Estriche</t>
  </si>
  <si>
    <t>Gips-/anhydrithaltige Estriche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</si>
  <si>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</si>
  <si>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</si>
  <si>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</si>
  <si>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</si>
  <si>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</si>
  <si>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</si>
  <si>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</si>
  <si>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Mineralische Bauplatten</t>
  </si>
  <si>
    <t>Mineralische Wärmedämmstoffe</t>
  </si>
  <si>
    <t>Betondachsteindeckung</t>
  </si>
  <si>
    <t>Faserzementdeckung</t>
  </si>
  <si>
    <t>Schieferdeckung</t>
  </si>
  <si>
    <t>Substratschicht ("Gründach")</t>
  </si>
  <si>
    <t>Mineralische Schüttungen</t>
  </si>
  <si>
    <t>Glas</t>
  </si>
  <si>
    <t>Natursteine</t>
  </si>
  <si>
    <t>Sonstige mineralische Baustoffe</t>
  </si>
  <si>
    <t>Schnittholz</t>
  </si>
  <si>
    <t>Verarbeitetes Holz</t>
  </si>
  <si>
    <t>Nachwachsende Wärmedämmstoffe</t>
  </si>
  <si>
    <t>Stroh-/Schilfdeckung</t>
  </si>
  <si>
    <t>Sonstige Materialien (nicht mineralisch)</t>
  </si>
  <si>
    <t>Erdölbasierte Wärmedämmstoffe</t>
  </si>
  <si>
    <t>Kunststoffdachdeckung</t>
  </si>
  <si>
    <t>Erdölbasierte Beläge, Dichtungsbahnen</t>
  </si>
  <si>
    <t>Bitumendachdeckung</t>
  </si>
  <si>
    <t>Bitumenhaltige Beläge, Dichtungsbahnen</t>
  </si>
  <si>
    <t>Metalldachdeckung</t>
  </si>
  <si>
    <t>Eisenmetalle</t>
  </si>
  <si>
    <t>Aluminiumhaltige Beläge, Dichtungsbahnen</t>
  </si>
  <si>
    <t>Aluminium</t>
  </si>
  <si>
    <t>Kupfer</t>
  </si>
  <si>
    <t>Sonstige Nichteisenmetalle</t>
  </si>
  <si>
    <t>Summe</t>
  </si>
  <si>
    <t>Beton</t>
  </si>
  <si>
    <t>Ziegel</t>
  </si>
  <si>
    <t>Asbest</t>
  </si>
  <si>
    <t>Sonstiges Mineralisches</t>
  </si>
  <si>
    <t>Schnittholz/ verarbeitetes Holz</t>
  </si>
  <si>
    <t>Sonstiges Nachwachsendes</t>
  </si>
  <si>
    <t>Kunststoffe</t>
  </si>
  <si>
    <t>Bitumenhaltiges</t>
  </si>
  <si>
    <t>Nichteisenmetalle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</si>
  <si>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</si>
  <si>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</si>
  <si>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</si>
  <si>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</si>
  <si>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</si>
  <si>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</si>
  <si>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</si>
  <si>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</si>
  <si>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</si>
  <si>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</si>
  <si>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</si>
  <si>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</si>
  <si>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Gebäudetyp:</t>
  </si>
  <si>
    <t>Materialmenge</t>
  </si>
  <si>
    <t>Baumaterialgruppen</t>
  </si>
  <si>
    <t>Gründung</t>
  </si>
  <si>
    <t>Außenwand</t>
  </si>
  <si>
    <t>Innenwand</t>
  </si>
  <si>
    <t>Decke</t>
  </si>
  <si>
    <t>Dach</t>
  </si>
  <si>
    <t>Baumaterialobergruppen</t>
  </si>
  <si>
    <t>Handelsgebäude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</si>
</sst>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4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225591</xdr:colOff>
      <xdr:row>57</xdr:row>
      <xdr:rowOff>25066</xdr:rowOff>
    </xdr:from>
    <xdr:to>
      <xdr:col>8</xdr:col>
      <xdr:colOff>100065</xdr:colOff>
      <xdr:row>61</xdr:row>
      <xdr:rowOff>110314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9" y="10740691"/>
          <a:ext cx="1980000" cy="837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D60" sqref="D60"/>
    </sheetView>
  </sheetViews>
  <sheetFormatPr baseColWidth="10" defaultRowHeight="15" x14ac:dyDescent="0.25"/>
  <cols>
    <col min="1" max="1" width="5" customWidth="1"/>
    <col min="2" max="2" width="46.42578125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5.5703125" style="3" customWidth="1"/>
  </cols>
  <sheetData>
    <row r="1" spans="1:11" x14ac:dyDescent="0.25">
      <c r="A1" s="1" t="s">
        <v>71</v>
      </c>
      <c r="C1" s="2" t="s">
        <v>80</v>
      </c>
    </row>
    <row r="2" spans="1:11" x14ac:dyDescent="0.25">
      <c r="A2" s="22"/>
    </row>
    <row r="3" spans="1:11" x14ac:dyDescent="0.25">
      <c r="A3" s="22" t="s">
        <v>2</v>
      </c>
    </row>
    <row r="4" spans="1:11" x14ac:dyDescent="0.25">
      <c r="A4" s="5"/>
      <c r="B4" s="5"/>
      <c r="C4" s="6" t="s">
        <v>72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0</v>
      </c>
      <c r="B5" s="5" t="s">
        <v>73</v>
      </c>
      <c r="C5" s="8" t="s">
        <v>49</v>
      </c>
      <c r="D5" s="9" t="s">
        <v>74</v>
      </c>
      <c r="E5" s="9" t="s">
        <v>75</v>
      </c>
      <c r="F5" s="9" t="s">
        <v>76</v>
      </c>
      <c r="G5" s="9" t="s">
        <v>77</v>
      </c>
      <c r="H5" s="9" t="s">
        <v>78</v>
      </c>
      <c r="I5" s="5"/>
      <c r="J5" s="35" t="s">
        <v>79</v>
      </c>
      <c r="K5" s="36"/>
    </row>
    <row r="6" spans="1:11" x14ac:dyDescent="0.25">
      <c r="A6" s="10"/>
      <c r="B6" s="10"/>
      <c r="C6" s="11" t="s">
        <v>1</v>
      </c>
      <c r="D6" s="12" t="s">
        <v>1</v>
      </c>
      <c r="E6" s="12" t="s">
        <v>1</v>
      </c>
      <c r="F6" s="12" t="s">
        <v>1</v>
      </c>
      <c r="G6" s="12" t="s">
        <v>1</v>
      </c>
      <c r="H6" s="12" t="s">
        <v>1</v>
      </c>
      <c r="I6" s="10"/>
      <c r="J6" s="10"/>
      <c r="K6" s="13"/>
    </row>
    <row r="7" spans="1:11" s="24" customFormat="1" x14ac:dyDescent="0.25">
      <c r="A7" s="23">
        <v>1</v>
      </c>
      <c r="B7" s="24" t="s">
        <v>3</v>
      </c>
      <c r="C7" s="29">
        <f>SUM(D7:H7)</f>
        <v>2351.6071414075573</v>
      </c>
      <c r="D7" s="25">
        <v>1158.5328221520001</v>
      </c>
      <c r="E7" s="25">
        <v>351.94713891472901</v>
      </c>
      <c r="F7" s="25">
        <v>191.51662835773101</v>
      </c>
      <c r="G7" s="25">
        <v>406.838825728134</v>
      </c>
      <c r="H7" s="25">
        <v>242.771726254963</v>
      </c>
      <c r="J7" s="26">
        <v>1</v>
      </c>
      <c r="K7" s="24" t="s">
        <v>50</v>
      </c>
    </row>
    <row r="8" spans="1:11" s="24" customFormat="1" x14ac:dyDescent="0.25">
      <c r="A8" s="23">
        <v>2</v>
      </c>
      <c r="B8" s="24" t="s">
        <v>4</v>
      </c>
      <c r="C8" s="29">
        <f>SUM(D8:H8)</f>
        <v>4.8081202180703997</v>
      </c>
      <c r="D8" s="25">
        <v>0</v>
      </c>
      <c r="E8" s="25">
        <v>4.8081202180703997</v>
      </c>
      <c r="F8" s="25">
        <v>0</v>
      </c>
      <c r="G8" s="25">
        <v>0</v>
      </c>
      <c r="H8" s="25">
        <v>0</v>
      </c>
      <c r="J8" s="26">
        <v>1</v>
      </c>
      <c r="K8" s="24" t="s">
        <v>50</v>
      </c>
    </row>
    <row r="9" spans="1:11" s="24" customFormat="1" x14ac:dyDescent="0.25">
      <c r="A9" s="23">
        <v>3</v>
      </c>
      <c r="B9" s="24" t="s">
        <v>5</v>
      </c>
      <c r="C9" s="29">
        <f t="shared" ref="C9:C52" si="0">SUM(D9:H9)</f>
        <v>207.5918368746685</v>
      </c>
      <c r="D9" s="25">
        <v>1.895216656578</v>
      </c>
      <c r="E9" s="25">
        <v>118.363894782131</v>
      </c>
      <c r="F9" s="25">
        <v>83.225001634239504</v>
      </c>
      <c r="G9" s="25">
        <v>4.1077238017199997</v>
      </c>
      <c r="H9" s="25">
        <v>0</v>
      </c>
      <c r="J9" s="26">
        <v>2</v>
      </c>
      <c r="K9" s="24" t="s">
        <v>51</v>
      </c>
    </row>
    <row r="10" spans="1:11" s="24" customFormat="1" x14ac:dyDescent="0.25">
      <c r="A10" s="23">
        <v>4</v>
      </c>
      <c r="B10" s="24" t="s">
        <v>6</v>
      </c>
      <c r="C10" s="29">
        <f t="shared" si="0"/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J10" s="26">
        <v>2</v>
      </c>
      <c r="K10" s="24" t="s">
        <v>51</v>
      </c>
    </row>
    <row r="11" spans="1:11" s="24" customFormat="1" x14ac:dyDescent="0.25">
      <c r="A11" s="23">
        <v>5</v>
      </c>
      <c r="B11" s="24" t="s">
        <v>7</v>
      </c>
      <c r="C11" s="29">
        <f t="shared" si="0"/>
        <v>10.772377066461301</v>
      </c>
      <c r="D11" s="25">
        <v>0</v>
      </c>
      <c r="E11" s="25">
        <v>3.7116670499999999E-3</v>
      </c>
      <c r="F11" s="25">
        <v>0</v>
      </c>
      <c r="G11" s="25">
        <v>0</v>
      </c>
      <c r="H11" s="25">
        <v>10.768665399411301</v>
      </c>
      <c r="J11" s="26">
        <v>2</v>
      </c>
      <c r="K11" s="24" t="s">
        <v>51</v>
      </c>
    </row>
    <row r="12" spans="1:11" s="24" customFormat="1" x14ac:dyDescent="0.25">
      <c r="A12" s="23">
        <v>6</v>
      </c>
      <c r="B12" s="24" t="s">
        <v>8</v>
      </c>
      <c r="C12" s="29">
        <f t="shared" si="0"/>
        <v>5.9442967583999999E-3</v>
      </c>
      <c r="D12" s="25">
        <v>0</v>
      </c>
      <c r="E12" s="25">
        <v>5.9442967583999999E-3</v>
      </c>
      <c r="F12" s="25">
        <v>0</v>
      </c>
      <c r="G12" s="25">
        <v>0</v>
      </c>
      <c r="H12" s="25">
        <v>0</v>
      </c>
      <c r="J12" s="26">
        <v>3</v>
      </c>
      <c r="K12" s="24" t="s">
        <v>52</v>
      </c>
    </row>
    <row r="13" spans="1:11" s="24" customFormat="1" x14ac:dyDescent="0.25">
      <c r="A13" s="23">
        <v>7</v>
      </c>
      <c r="B13" s="24" t="s">
        <v>9</v>
      </c>
      <c r="C13" s="29">
        <f t="shared" si="0"/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J13" s="26">
        <v>3</v>
      </c>
      <c r="K13" s="24" t="s">
        <v>52</v>
      </c>
    </row>
    <row r="14" spans="1:11" s="24" customFormat="1" x14ac:dyDescent="0.25">
      <c r="A14" s="23">
        <v>8</v>
      </c>
      <c r="B14" s="24" t="s">
        <v>10</v>
      </c>
      <c r="C14" s="29">
        <f t="shared" si="0"/>
        <v>89.517219884643893</v>
      </c>
      <c r="D14" s="25">
        <v>1.2552668877174999</v>
      </c>
      <c r="E14" s="25">
        <v>49.668856035225303</v>
      </c>
      <c r="F14" s="25">
        <v>38.334983111595101</v>
      </c>
      <c r="G14" s="25">
        <v>0.25811385010600002</v>
      </c>
      <c r="H14" s="25">
        <v>0</v>
      </c>
      <c r="J14" s="26">
        <v>4</v>
      </c>
      <c r="K14" s="24" t="s">
        <v>53</v>
      </c>
    </row>
    <row r="15" spans="1:11" s="24" customFormat="1" x14ac:dyDescent="0.25">
      <c r="A15" s="23">
        <v>9</v>
      </c>
      <c r="B15" s="24" t="s">
        <v>11</v>
      </c>
      <c r="C15" s="29">
        <f t="shared" si="0"/>
        <v>12.01304507666471</v>
      </c>
      <c r="D15" s="25">
        <v>0</v>
      </c>
      <c r="E15" s="25">
        <v>3.61026273904191</v>
      </c>
      <c r="F15" s="25">
        <v>6.15118211178339</v>
      </c>
      <c r="G15" s="25">
        <v>2.2516002258394101</v>
      </c>
      <c r="H15" s="25">
        <v>0</v>
      </c>
      <c r="J15" s="26">
        <v>4</v>
      </c>
      <c r="K15" s="24" t="s">
        <v>53</v>
      </c>
    </row>
    <row r="16" spans="1:11" s="24" customFormat="1" x14ac:dyDescent="0.25">
      <c r="A16" s="23">
        <v>10</v>
      </c>
      <c r="B16" s="24" t="s">
        <v>12</v>
      </c>
      <c r="C16" s="29">
        <f t="shared" si="0"/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J16" s="26">
        <v>4</v>
      </c>
      <c r="K16" s="24" t="s">
        <v>53</v>
      </c>
    </row>
    <row r="17" spans="1:11" s="24" customFormat="1" x14ac:dyDescent="0.25">
      <c r="A17" s="23">
        <v>11</v>
      </c>
      <c r="B17" s="24" t="s">
        <v>13</v>
      </c>
      <c r="C17" s="29">
        <f t="shared" si="0"/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J17" s="26">
        <v>4</v>
      </c>
      <c r="K17" s="24" t="s">
        <v>53</v>
      </c>
    </row>
    <row r="18" spans="1:11" s="24" customFormat="1" x14ac:dyDescent="0.25">
      <c r="A18" s="23">
        <v>12</v>
      </c>
      <c r="B18" s="24" t="s">
        <v>14</v>
      </c>
      <c r="C18" s="29">
        <f t="shared" si="0"/>
        <v>341.68457622909375</v>
      </c>
      <c r="D18" s="25">
        <v>177.66350273389801</v>
      </c>
      <c r="E18" s="25">
        <v>0.31429625472</v>
      </c>
      <c r="F18" s="25">
        <v>0</v>
      </c>
      <c r="G18" s="25">
        <v>162.75033213299201</v>
      </c>
      <c r="H18" s="25">
        <v>0.95644510748371203</v>
      </c>
      <c r="J18" s="26">
        <v>4</v>
      </c>
      <c r="K18" s="24" t="s">
        <v>53</v>
      </c>
    </row>
    <row r="19" spans="1:11" s="24" customFormat="1" x14ac:dyDescent="0.25">
      <c r="A19" s="23">
        <v>13</v>
      </c>
      <c r="B19" s="24" t="s">
        <v>15</v>
      </c>
      <c r="C19" s="29">
        <f t="shared" si="0"/>
        <v>10.199781146167201</v>
      </c>
      <c r="D19" s="25">
        <v>0</v>
      </c>
      <c r="E19" s="25">
        <v>0.20869763571719999</v>
      </c>
      <c r="F19" s="25">
        <v>0</v>
      </c>
      <c r="G19" s="25">
        <v>9.9910835104500002</v>
      </c>
      <c r="H19" s="25">
        <v>0</v>
      </c>
      <c r="J19" s="26">
        <v>4</v>
      </c>
      <c r="K19" s="24" t="s">
        <v>53</v>
      </c>
    </row>
    <row r="20" spans="1:11" s="24" customFormat="1" x14ac:dyDescent="0.25">
      <c r="A20" s="23">
        <v>14</v>
      </c>
      <c r="B20" s="24" t="s">
        <v>16</v>
      </c>
      <c r="C20" s="29">
        <f t="shared" si="0"/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J20" s="26">
        <v>4</v>
      </c>
      <c r="K20" s="24" t="s">
        <v>53</v>
      </c>
    </row>
    <row r="21" spans="1:11" s="24" customFormat="1" x14ac:dyDescent="0.25">
      <c r="A21" s="23">
        <v>15</v>
      </c>
      <c r="B21" s="24" t="s">
        <v>17</v>
      </c>
      <c r="C21" s="29">
        <f t="shared" si="0"/>
        <v>7.2053467199999996</v>
      </c>
      <c r="D21" s="25">
        <v>0</v>
      </c>
      <c r="E21" s="25">
        <v>0</v>
      </c>
      <c r="F21" s="25">
        <v>0</v>
      </c>
      <c r="G21" s="25">
        <v>7.2053467199999996</v>
      </c>
      <c r="H21" s="25">
        <v>0</v>
      </c>
      <c r="J21" s="26">
        <v>4</v>
      </c>
      <c r="K21" s="24" t="s">
        <v>53</v>
      </c>
    </row>
    <row r="22" spans="1:11" s="24" customFormat="1" x14ac:dyDescent="0.25">
      <c r="A22" s="23">
        <v>16</v>
      </c>
      <c r="B22" s="24" t="s">
        <v>18</v>
      </c>
      <c r="C22" s="29">
        <f t="shared" si="0"/>
        <v>41.6554711887986</v>
      </c>
      <c r="D22" s="25">
        <v>0</v>
      </c>
      <c r="E22" s="25">
        <v>16.345946958881399</v>
      </c>
      <c r="F22" s="25">
        <v>25.309524229917201</v>
      </c>
      <c r="G22" s="25">
        <v>0</v>
      </c>
      <c r="H22" s="25">
        <v>0</v>
      </c>
      <c r="J22" s="26">
        <v>4</v>
      </c>
      <c r="K22" s="24" t="s">
        <v>53</v>
      </c>
    </row>
    <row r="23" spans="1:11" s="24" customFormat="1" x14ac:dyDescent="0.25">
      <c r="A23" s="23">
        <v>17</v>
      </c>
      <c r="B23" s="24" t="s">
        <v>19</v>
      </c>
      <c r="C23" s="29">
        <f t="shared" si="0"/>
        <v>32.806407472172999</v>
      </c>
      <c r="D23" s="25">
        <v>0</v>
      </c>
      <c r="E23" s="25">
        <v>18.503318458137699</v>
      </c>
      <c r="F23" s="25">
        <v>14.303089014035301</v>
      </c>
      <c r="G23" s="25">
        <v>0</v>
      </c>
      <c r="H23" s="25">
        <v>0</v>
      </c>
      <c r="J23" s="26">
        <v>4</v>
      </c>
      <c r="K23" s="24" t="s">
        <v>53</v>
      </c>
    </row>
    <row r="24" spans="1:11" s="24" customFormat="1" x14ac:dyDescent="0.25">
      <c r="A24" s="23">
        <v>18</v>
      </c>
      <c r="B24" s="24" t="s">
        <v>20</v>
      </c>
      <c r="C24" s="29">
        <f t="shared" si="0"/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J24" s="26">
        <v>4</v>
      </c>
      <c r="K24" s="24" t="s">
        <v>53</v>
      </c>
    </row>
    <row r="25" spans="1:11" s="24" customFormat="1" x14ac:dyDescent="0.25">
      <c r="A25" s="23">
        <v>19</v>
      </c>
      <c r="B25" s="24" t="s">
        <v>21</v>
      </c>
      <c r="C25" s="29">
        <f t="shared" si="0"/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J25" s="26">
        <v>4</v>
      </c>
      <c r="K25" s="24" t="s">
        <v>53</v>
      </c>
    </row>
    <row r="26" spans="1:11" s="24" customFormat="1" x14ac:dyDescent="0.25">
      <c r="A26" s="23">
        <v>20</v>
      </c>
      <c r="B26" s="24" t="s">
        <v>22</v>
      </c>
      <c r="C26" s="29">
        <f t="shared" si="0"/>
        <v>9.7770419040209386</v>
      </c>
      <c r="D26" s="25">
        <v>0</v>
      </c>
      <c r="E26" s="25">
        <v>2.6163985155E-2</v>
      </c>
      <c r="F26" s="25">
        <v>7.9931663542500004</v>
      </c>
      <c r="G26" s="25">
        <v>1.4399574077777799</v>
      </c>
      <c r="H26" s="25">
        <v>0.31775415683816</v>
      </c>
      <c r="J26" s="26">
        <v>4</v>
      </c>
      <c r="K26" s="24" t="s">
        <v>53</v>
      </c>
    </row>
    <row r="27" spans="1:11" s="24" customFormat="1" x14ac:dyDescent="0.25">
      <c r="A27" s="23">
        <v>21</v>
      </c>
      <c r="B27" s="24" t="s">
        <v>23</v>
      </c>
      <c r="C27" s="29">
        <f t="shared" si="0"/>
        <v>2.8535829504785197</v>
      </c>
      <c r="D27" s="25">
        <v>0</v>
      </c>
      <c r="E27" s="25">
        <v>2.4594719449065998</v>
      </c>
      <c r="F27" s="25">
        <v>0</v>
      </c>
      <c r="G27" s="25">
        <v>0</v>
      </c>
      <c r="H27" s="25">
        <v>0.39411100557192003</v>
      </c>
      <c r="J27" s="26">
        <v>4</v>
      </c>
      <c r="K27" s="24" t="s">
        <v>53</v>
      </c>
    </row>
    <row r="28" spans="1:11" s="24" customFormat="1" x14ac:dyDescent="0.25">
      <c r="A28" s="23">
        <v>22</v>
      </c>
      <c r="B28" s="24" t="s">
        <v>24</v>
      </c>
      <c r="C28" s="29">
        <f t="shared" si="0"/>
        <v>17.584372219611552</v>
      </c>
      <c r="D28" s="25">
        <v>0</v>
      </c>
      <c r="E28" s="25">
        <v>1.4858514969702299</v>
      </c>
      <c r="F28" s="25">
        <v>1.8940700136599999</v>
      </c>
      <c r="G28" s="25">
        <v>2.2491057406711201</v>
      </c>
      <c r="H28" s="25">
        <v>11.9553449683102</v>
      </c>
      <c r="J28" s="26">
        <v>4</v>
      </c>
      <c r="K28" s="24" t="s">
        <v>53</v>
      </c>
    </row>
    <row r="29" spans="1:11" s="24" customFormat="1" x14ac:dyDescent="0.25">
      <c r="A29" s="23">
        <v>23</v>
      </c>
      <c r="B29" s="24" t="s">
        <v>25</v>
      </c>
      <c r="C29" s="29">
        <f t="shared" si="0"/>
        <v>15.3720054312</v>
      </c>
      <c r="D29" s="25">
        <v>0</v>
      </c>
      <c r="E29" s="25">
        <v>0</v>
      </c>
      <c r="F29" s="25">
        <v>0</v>
      </c>
      <c r="G29" s="25">
        <v>0</v>
      </c>
      <c r="H29" s="25">
        <v>15.3720054312</v>
      </c>
      <c r="J29" s="26">
        <v>4</v>
      </c>
      <c r="K29" s="24" t="s">
        <v>53</v>
      </c>
    </row>
    <row r="30" spans="1:11" s="24" customFormat="1" x14ac:dyDescent="0.25">
      <c r="A30" s="23">
        <v>24</v>
      </c>
      <c r="B30" s="24" t="s">
        <v>26</v>
      </c>
      <c r="C30" s="29">
        <f t="shared" si="0"/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J30" s="26">
        <v>4</v>
      </c>
      <c r="K30" s="24" t="s">
        <v>53</v>
      </c>
    </row>
    <row r="31" spans="1:11" s="24" customFormat="1" x14ac:dyDescent="0.25">
      <c r="A31" s="23">
        <v>25</v>
      </c>
      <c r="B31" s="24" t="s">
        <v>27</v>
      </c>
      <c r="C31" s="29">
        <f t="shared" si="0"/>
        <v>6.9835958604872697E-2</v>
      </c>
      <c r="D31" s="25">
        <v>0</v>
      </c>
      <c r="E31" s="25">
        <v>0</v>
      </c>
      <c r="F31" s="25">
        <v>0</v>
      </c>
      <c r="G31" s="25">
        <v>0</v>
      </c>
      <c r="H31" s="25">
        <v>6.9835958604872697E-2</v>
      </c>
      <c r="J31" s="26">
        <v>4</v>
      </c>
      <c r="K31" s="24" t="s">
        <v>53</v>
      </c>
    </row>
    <row r="32" spans="1:11" s="24" customFormat="1" x14ac:dyDescent="0.25">
      <c r="A32" s="23">
        <v>26</v>
      </c>
      <c r="B32" s="24" t="s">
        <v>28</v>
      </c>
      <c r="C32" s="29">
        <f t="shared" si="0"/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J32" s="26">
        <v>4</v>
      </c>
      <c r="K32" s="24" t="s">
        <v>53</v>
      </c>
    </row>
    <row r="33" spans="1:11" s="24" customFormat="1" x14ac:dyDescent="0.25">
      <c r="A33" s="23">
        <v>27</v>
      </c>
      <c r="B33" s="24" t="s">
        <v>29</v>
      </c>
      <c r="C33" s="29">
        <f t="shared" si="0"/>
        <v>1173.4486919417679</v>
      </c>
      <c r="D33" s="25">
        <v>1163.7876171368</v>
      </c>
      <c r="E33" s="25">
        <v>0.61006522859099999</v>
      </c>
      <c r="F33" s="25">
        <v>5.4998293349999998E-2</v>
      </c>
      <c r="G33" s="25">
        <v>8.0884275090893691</v>
      </c>
      <c r="H33" s="25">
        <v>0.9075837739375</v>
      </c>
      <c r="J33" s="26">
        <v>4</v>
      </c>
      <c r="K33" s="24" t="s">
        <v>53</v>
      </c>
    </row>
    <row r="34" spans="1:11" s="24" customFormat="1" x14ac:dyDescent="0.25">
      <c r="A34" s="23">
        <v>28</v>
      </c>
      <c r="B34" s="24" t="s">
        <v>30</v>
      </c>
      <c r="C34" s="29">
        <f t="shared" si="0"/>
        <v>2.80662568594652</v>
      </c>
      <c r="D34" s="25">
        <v>0</v>
      </c>
      <c r="E34" s="25">
        <v>2.7157277647065201</v>
      </c>
      <c r="F34" s="25">
        <v>9.0897921239999999E-2</v>
      </c>
      <c r="G34" s="25">
        <v>0</v>
      </c>
      <c r="H34" s="25">
        <v>0</v>
      </c>
      <c r="J34" s="26">
        <v>4</v>
      </c>
      <c r="K34" s="24" t="s">
        <v>53</v>
      </c>
    </row>
    <row r="35" spans="1:11" s="24" customFormat="1" x14ac:dyDescent="0.25">
      <c r="A35" s="23">
        <v>29</v>
      </c>
      <c r="B35" s="24" t="s">
        <v>31</v>
      </c>
      <c r="C35" s="29">
        <f t="shared" si="0"/>
        <v>6.2032283633879999</v>
      </c>
      <c r="D35" s="25">
        <v>2.0891153086999998</v>
      </c>
      <c r="E35" s="25">
        <v>2.9775537245999999</v>
      </c>
      <c r="F35" s="25">
        <v>0.41918920388800002</v>
      </c>
      <c r="G35" s="25">
        <v>0.71737012619999996</v>
      </c>
      <c r="H35" s="25">
        <v>0</v>
      </c>
      <c r="J35" s="26">
        <v>4</v>
      </c>
      <c r="K35" s="24" t="s">
        <v>53</v>
      </c>
    </row>
    <row r="36" spans="1:11" s="24" customFormat="1" x14ac:dyDescent="0.25">
      <c r="A36" s="23">
        <v>30</v>
      </c>
      <c r="B36" s="24" t="s">
        <v>32</v>
      </c>
      <c r="C36" s="29">
        <f t="shared" si="0"/>
        <v>0.19000828508865</v>
      </c>
      <c r="D36" s="25">
        <v>0</v>
      </c>
      <c r="E36" s="25">
        <v>0.14036851602024999</v>
      </c>
      <c r="F36" s="25">
        <v>0</v>
      </c>
      <c r="G36" s="25">
        <v>4.9639769068400001E-2</v>
      </c>
      <c r="H36" s="25">
        <v>0</v>
      </c>
      <c r="J36" s="26">
        <v>4</v>
      </c>
      <c r="K36" s="24" t="s">
        <v>53</v>
      </c>
    </row>
    <row r="37" spans="1:11" s="24" customFormat="1" x14ac:dyDescent="0.25">
      <c r="A37" s="23">
        <v>31</v>
      </c>
      <c r="B37" s="24" t="s">
        <v>33</v>
      </c>
      <c r="C37" s="29">
        <f t="shared" si="0"/>
        <v>30.522007254120371</v>
      </c>
      <c r="D37" s="25">
        <v>0</v>
      </c>
      <c r="E37" s="25">
        <v>2.45026814983984</v>
      </c>
      <c r="F37" s="25">
        <v>1.13107242940569</v>
      </c>
      <c r="G37" s="25">
        <v>1.53250502707644</v>
      </c>
      <c r="H37" s="25">
        <v>25.408161647798401</v>
      </c>
      <c r="J37" s="26">
        <v>5</v>
      </c>
      <c r="K37" s="24" t="s">
        <v>54</v>
      </c>
    </row>
    <row r="38" spans="1:11" s="24" customFormat="1" x14ac:dyDescent="0.25">
      <c r="A38" s="23">
        <v>32</v>
      </c>
      <c r="B38" s="24" t="s">
        <v>34</v>
      </c>
      <c r="C38" s="29">
        <f t="shared" si="0"/>
        <v>2.1141703560941014</v>
      </c>
      <c r="D38" s="25">
        <v>0</v>
      </c>
      <c r="E38" s="25">
        <v>1.56130908500917E-2</v>
      </c>
      <c r="F38" s="25">
        <v>2.0985572652440099</v>
      </c>
      <c r="G38" s="25">
        <v>0</v>
      </c>
      <c r="H38" s="25">
        <v>0</v>
      </c>
      <c r="J38" s="26">
        <v>5</v>
      </c>
      <c r="K38" s="24" t="s">
        <v>54</v>
      </c>
    </row>
    <row r="39" spans="1:11" s="24" customFormat="1" x14ac:dyDescent="0.25">
      <c r="A39" s="23">
        <v>33</v>
      </c>
      <c r="B39" s="24" t="s">
        <v>35</v>
      </c>
      <c r="C39" s="29">
        <f t="shared" si="0"/>
        <v>3.7046317896895997E-2</v>
      </c>
      <c r="D39" s="25">
        <v>0</v>
      </c>
      <c r="E39" s="25">
        <v>1.1675951671999999E-2</v>
      </c>
      <c r="F39" s="25">
        <v>0</v>
      </c>
      <c r="G39" s="25">
        <v>0</v>
      </c>
      <c r="H39" s="25">
        <v>2.5370366224895999E-2</v>
      </c>
      <c r="J39" s="26">
        <v>6</v>
      </c>
      <c r="K39" s="24" t="s">
        <v>55</v>
      </c>
    </row>
    <row r="40" spans="1:11" s="24" customFormat="1" x14ac:dyDescent="0.25">
      <c r="A40" s="23">
        <v>34</v>
      </c>
      <c r="B40" s="24" t="s">
        <v>36</v>
      </c>
      <c r="C40" s="29">
        <f t="shared" si="0"/>
        <v>9.42723702375E-3</v>
      </c>
      <c r="D40" s="25">
        <v>0</v>
      </c>
      <c r="E40" s="25">
        <v>0</v>
      </c>
      <c r="F40" s="25">
        <v>0</v>
      </c>
      <c r="G40" s="25">
        <v>9.42723702375E-3</v>
      </c>
      <c r="H40" s="25">
        <v>0</v>
      </c>
      <c r="J40" s="26">
        <v>6</v>
      </c>
      <c r="K40" s="24" t="s">
        <v>55</v>
      </c>
    </row>
    <row r="41" spans="1:11" s="24" customFormat="1" x14ac:dyDescent="0.25">
      <c r="A41" s="23">
        <v>35</v>
      </c>
      <c r="B41" s="24" t="s">
        <v>37</v>
      </c>
      <c r="C41" s="29">
        <f t="shared" si="0"/>
        <v>2.4685310063413998E-2</v>
      </c>
      <c r="D41" s="25">
        <v>0</v>
      </c>
      <c r="E41" s="25">
        <v>0</v>
      </c>
      <c r="F41" s="25">
        <v>1.34798187888E-2</v>
      </c>
      <c r="G41" s="25">
        <v>1.1205491274614E-2</v>
      </c>
      <c r="H41" s="25">
        <v>0</v>
      </c>
      <c r="J41" s="26">
        <v>6</v>
      </c>
      <c r="K41" s="24" t="s">
        <v>55</v>
      </c>
    </row>
    <row r="42" spans="1:11" s="24" customFormat="1" x14ac:dyDescent="0.25">
      <c r="A42" s="23">
        <v>36</v>
      </c>
      <c r="B42" s="24" t="s">
        <v>38</v>
      </c>
      <c r="C42" s="29">
        <f t="shared" si="0"/>
        <v>7.0255893086342702</v>
      </c>
      <c r="D42" s="25">
        <v>1.71926675167777</v>
      </c>
      <c r="E42" s="25">
        <v>1.20788526070877</v>
      </c>
      <c r="F42" s="25">
        <v>0</v>
      </c>
      <c r="G42" s="25">
        <v>1.20518400134792</v>
      </c>
      <c r="H42" s="25">
        <v>2.89325329489981</v>
      </c>
      <c r="J42" s="26">
        <v>7</v>
      </c>
      <c r="K42" s="24" t="s">
        <v>56</v>
      </c>
    </row>
    <row r="43" spans="1:11" s="24" customFormat="1" x14ac:dyDescent="0.25">
      <c r="A43" s="23">
        <v>37</v>
      </c>
      <c r="B43" s="24" t="s">
        <v>39</v>
      </c>
      <c r="C43" s="29">
        <f t="shared" si="0"/>
        <v>0.38715587418750003</v>
      </c>
      <c r="D43" s="25">
        <v>0</v>
      </c>
      <c r="E43" s="25">
        <v>0</v>
      </c>
      <c r="F43" s="25">
        <v>0</v>
      </c>
      <c r="G43" s="25">
        <v>0</v>
      </c>
      <c r="H43" s="25">
        <v>0.38715587418750003</v>
      </c>
      <c r="J43" s="26">
        <v>7</v>
      </c>
      <c r="K43" s="24" t="s">
        <v>56</v>
      </c>
    </row>
    <row r="44" spans="1:11" s="24" customFormat="1" x14ac:dyDescent="0.25">
      <c r="A44" s="23">
        <v>38</v>
      </c>
      <c r="B44" s="24" t="s">
        <v>40</v>
      </c>
      <c r="C44" s="29">
        <f t="shared" si="0"/>
        <v>1.5113460645472698</v>
      </c>
      <c r="D44" s="25">
        <v>0.39710795152467998</v>
      </c>
      <c r="E44" s="25">
        <v>0.230897699311125</v>
      </c>
      <c r="F44" s="25">
        <v>0</v>
      </c>
      <c r="G44" s="25">
        <v>0.34194398734686698</v>
      </c>
      <c r="H44" s="25">
        <v>0.54139642636459795</v>
      </c>
      <c r="J44" s="26">
        <v>7</v>
      </c>
      <c r="K44" s="24" t="s">
        <v>56</v>
      </c>
    </row>
    <row r="45" spans="1:11" s="24" customFormat="1" x14ac:dyDescent="0.25">
      <c r="A45" s="23">
        <v>39</v>
      </c>
      <c r="B45" s="24" t="s">
        <v>41</v>
      </c>
      <c r="C45" s="29">
        <f t="shared" si="0"/>
        <v>0.65733457298447795</v>
      </c>
      <c r="D45" s="25">
        <v>1.1894728299999999E-3</v>
      </c>
      <c r="E45" s="25">
        <v>1.386109058684E-2</v>
      </c>
      <c r="F45" s="25">
        <v>0</v>
      </c>
      <c r="G45" s="25">
        <v>0.25567797795120001</v>
      </c>
      <c r="H45" s="25">
        <v>0.38660603161643797</v>
      </c>
      <c r="J45" s="26">
        <v>8</v>
      </c>
      <c r="K45" s="24" t="s">
        <v>57</v>
      </c>
    </row>
    <row r="46" spans="1:11" s="24" customFormat="1" x14ac:dyDescent="0.25">
      <c r="A46" s="23">
        <v>40</v>
      </c>
      <c r="B46" s="24" t="s">
        <v>42</v>
      </c>
      <c r="C46" s="29">
        <f t="shared" si="0"/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J46" s="26">
        <v>8</v>
      </c>
      <c r="K46" s="24" t="s">
        <v>57</v>
      </c>
    </row>
    <row r="47" spans="1:11" s="24" customFormat="1" x14ac:dyDescent="0.25">
      <c r="A47" s="23">
        <v>41</v>
      </c>
      <c r="B47" s="24" t="s">
        <v>43</v>
      </c>
      <c r="C47" s="29">
        <f t="shared" si="0"/>
        <v>1.8897283019999999E-2</v>
      </c>
      <c r="D47" s="25">
        <v>0</v>
      </c>
      <c r="E47" s="25">
        <v>0</v>
      </c>
      <c r="F47" s="25">
        <v>0</v>
      </c>
      <c r="G47" s="25">
        <v>0</v>
      </c>
      <c r="H47" s="25">
        <v>1.8897283019999999E-2</v>
      </c>
      <c r="J47" s="26">
        <v>9</v>
      </c>
      <c r="K47" s="24" t="s">
        <v>44</v>
      </c>
    </row>
    <row r="48" spans="1:11" s="24" customFormat="1" x14ac:dyDescent="0.25">
      <c r="A48" s="23">
        <v>42</v>
      </c>
      <c r="B48" s="24" t="s">
        <v>44</v>
      </c>
      <c r="C48" s="29">
        <f t="shared" si="0"/>
        <v>233.91178980149638</v>
      </c>
      <c r="D48" s="25">
        <v>95.179667111999706</v>
      </c>
      <c r="E48" s="25">
        <v>27.7017749162241</v>
      </c>
      <c r="F48" s="25">
        <v>18.039186254530598</v>
      </c>
      <c r="G48" s="25">
        <v>54.290572483485398</v>
      </c>
      <c r="H48" s="25">
        <v>38.700589035256598</v>
      </c>
      <c r="J48" s="26">
        <v>9</v>
      </c>
      <c r="K48" s="24" t="s">
        <v>44</v>
      </c>
    </row>
    <row r="49" spans="1:11" s="24" customFormat="1" x14ac:dyDescent="0.25">
      <c r="A49" s="23">
        <v>43</v>
      </c>
      <c r="B49" s="24" t="s">
        <v>45</v>
      </c>
      <c r="C49" s="29">
        <f t="shared" si="0"/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J49" s="26">
        <v>10</v>
      </c>
      <c r="K49" s="24" t="s">
        <v>58</v>
      </c>
    </row>
    <row r="50" spans="1:11" s="24" customFormat="1" x14ac:dyDescent="0.25">
      <c r="A50" s="23">
        <v>44</v>
      </c>
      <c r="B50" s="24" t="s">
        <v>46</v>
      </c>
      <c r="C50" s="29">
        <f t="shared" si="0"/>
        <v>6.9989284553702245</v>
      </c>
      <c r="D50" s="25">
        <v>0</v>
      </c>
      <c r="E50" s="25">
        <v>0.57407035257000005</v>
      </c>
      <c r="F50" s="25">
        <v>0.145851834078225</v>
      </c>
      <c r="G50" s="25">
        <v>1.0597864133999999</v>
      </c>
      <c r="H50" s="25">
        <v>5.2192198553219997</v>
      </c>
      <c r="J50" s="26">
        <v>10</v>
      </c>
      <c r="K50" s="24" t="s">
        <v>58</v>
      </c>
    </row>
    <row r="51" spans="1:11" s="24" customFormat="1" x14ac:dyDescent="0.25">
      <c r="A51" s="23">
        <v>45</v>
      </c>
      <c r="B51" s="24" t="s">
        <v>47</v>
      </c>
      <c r="C51" s="29">
        <f t="shared" si="0"/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J51" s="26">
        <v>10</v>
      </c>
      <c r="K51" s="24" t="s">
        <v>58</v>
      </c>
    </row>
    <row r="52" spans="1:11" s="24" customFormat="1" x14ac:dyDescent="0.25">
      <c r="A52" s="30">
        <v>46</v>
      </c>
      <c r="B52" s="24" t="s">
        <v>48</v>
      </c>
      <c r="C52" s="31">
        <f t="shared" si="0"/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3"/>
      <c r="J52" s="34">
        <v>10</v>
      </c>
      <c r="K52" s="24" t="s">
        <v>58</v>
      </c>
    </row>
    <row r="53" spans="1:11" x14ac:dyDescent="0.25">
      <c r="A53" s="15"/>
      <c r="B53" s="27" t="s">
        <v>49</v>
      </c>
      <c r="C53" s="16">
        <f>SUM(D53:H53)</f>
        <v>4621.3910381566029</v>
      </c>
      <c r="D53" s="16">
        <f t="shared" ref="D53:H53" si="1">SUM(D7:D52)</f>
        <v>2602.5207721637257</v>
      </c>
      <c r="E53" s="16">
        <f t="shared" si="1"/>
        <v>606.40143713317468</v>
      </c>
      <c r="F53" s="16">
        <f t="shared" si="1"/>
        <v>390.72087784773674</v>
      </c>
      <c r="G53" s="16">
        <f t="shared" si="1"/>
        <v>664.65382914095437</v>
      </c>
      <c r="H53" s="16">
        <f t="shared" si="1"/>
        <v>357.094121871011</v>
      </c>
      <c r="I53" s="15"/>
      <c r="J53" s="17"/>
      <c r="K53" s="28"/>
    </row>
    <row r="54" spans="1:11" x14ac:dyDescent="0.25">
      <c r="B54" s="1" t="s">
        <v>59</v>
      </c>
      <c r="C54" s="18"/>
      <c r="D54" s="19"/>
      <c r="E54" s="19"/>
      <c r="F54" s="19"/>
      <c r="G54" s="19"/>
      <c r="H54" s="19"/>
    </row>
    <row r="55" spans="1:11" x14ac:dyDescent="0.25">
      <c r="B55" t="s">
        <v>60</v>
      </c>
      <c r="C55" s="18"/>
      <c r="D55" s="21">
        <v>1669.72437696924</v>
      </c>
      <c r="E55" s="21">
        <v>1295.04823094834</v>
      </c>
      <c r="F55" s="21">
        <v>1276.04137168695</v>
      </c>
      <c r="G55" s="21">
        <v>1332.1758151045999</v>
      </c>
      <c r="H55" s="21">
        <v>1793.4654794691701</v>
      </c>
    </row>
    <row r="56" spans="1:11" x14ac:dyDescent="0.25">
      <c r="B56" t="s">
        <v>61</v>
      </c>
      <c r="E56" s="20"/>
      <c r="F56" s="20"/>
      <c r="G56" s="20"/>
      <c r="H56" s="20"/>
    </row>
    <row r="57" spans="1:11" x14ac:dyDescent="0.25">
      <c r="B57" s="14" t="s">
        <v>62</v>
      </c>
      <c r="C57" s="18"/>
      <c r="D57" s="20"/>
      <c r="E57" s="19"/>
      <c r="F57" s="19"/>
      <c r="G57" s="19"/>
      <c r="H57" s="19"/>
    </row>
    <row r="58" spans="1:11" x14ac:dyDescent="0.25">
      <c r="B58" s="14" t="s">
        <v>63</v>
      </c>
      <c r="C58" s="21"/>
      <c r="D58" s="19"/>
      <c r="E58" s="19"/>
      <c r="F58" s="19"/>
      <c r="G58" s="19"/>
      <c r="H58" s="19"/>
    </row>
    <row r="59" spans="1:11" x14ac:dyDescent="0.25">
      <c r="B59" s="14" t="s">
        <v>64</v>
      </c>
      <c r="C59" s="21">
        <v>1867.3459157191101</v>
      </c>
      <c r="F59" s="19"/>
      <c r="G59" s="19"/>
      <c r="H59" s="19"/>
    </row>
    <row r="60" spans="1:11" x14ac:dyDescent="0.25">
      <c r="B60" s="14" t="s">
        <v>65</v>
      </c>
      <c r="C60" s="21">
        <v>83.527995485921195</v>
      </c>
      <c r="F60" s="19"/>
      <c r="G60" s="19"/>
      <c r="H60" s="19"/>
    </row>
    <row r="61" spans="1:11" x14ac:dyDescent="0.25">
      <c r="B61" s="14" t="s">
        <v>66</v>
      </c>
      <c r="C61" s="21">
        <v>24.350743529630002</v>
      </c>
      <c r="F61" s="19"/>
      <c r="G61" s="19"/>
      <c r="H61" s="19"/>
    </row>
    <row r="62" spans="1:11" x14ac:dyDescent="0.25">
      <c r="B62" s="14" t="s">
        <v>67</v>
      </c>
      <c r="C62" s="21">
        <v>2262.1741110838602</v>
      </c>
      <c r="F62" s="19"/>
      <c r="G62" s="19"/>
      <c r="H62" s="19"/>
    </row>
    <row r="63" spans="1:11" x14ac:dyDescent="0.25">
      <c r="B63" s="14" t="s">
        <v>68</v>
      </c>
      <c r="C63" s="21">
        <v>215.10093051086599</v>
      </c>
      <c r="F63" s="19"/>
      <c r="G63" s="19"/>
      <c r="H63" s="19"/>
    </row>
    <row r="64" spans="1:11" x14ac:dyDescent="0.25">
      <c r="B64" s="14" t="s">
        <v>69</v>
      </c>
      <c r="C64" s="21">
        <v>2477.2750415947298</v>
      </c>
      <c r="F64" s="19"/>
      <c r="G64" s="19"/>
      <c r="H64" s="19"/>
    </row>
    <row r="65" spans="2:8" x14ac:dyDescent="0.25">
      <c r="B65" s="14" t="s">
        <v>70</v>
      </c>
      <c r="C65" s="21">
        <v>10296.9480318443</v>
      </c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2022-12-20T13:33:51Z</dcterms:modified>
</cp:coreProperties>
</file>