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i_daten\P432_Bauwerksdatenbank\08_Webauftritt\1_Webauftritt_IS_GebauteUmwelt\Daten\Steckbriefdaten_Detail\2023_12_Korrekturen\"/>
    </mc:Choice>
  </mc:AlternateContent>
  <bookViews>
    <workbookView xWindow="0" yWindow="0" windowWidth="19200" windowHeight="730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H53" i="1" l="1"/>
  <c r="G53" i="1"/>
  <c r="F53" i="1"/>
  <c r="E53" i="1"/>
  <c r="D53" i="1"/>
  <c r="C53" i="1" s="1"/>
</calcChain>
</file>

<file path=xl/sharedStrings.xml><?xml version="1.0" encoding="utf-8"?>
<sst xmlns="http://schemas.openxmlformats.org/spreadsheetml/2006/main" count="124" uniqueCount="81">
  <si>
    <t>Gebäudetyp:</t>
  </si>
  <si>
    <t>Materialmenge</t>
  </si>
  <si>
    <t>ID</t>
  </si>
  <si>
    <t>Baumaterialgruppen</t>
  </si>
  <si>
    <t>Summe</t>
  </si>
  <si>
    <t>Gründung</t>
  </si>
  <si>
    <t>Außenwand</t>
  </si>
  <si>
    <t>Innenwand</t>
  </si>
  <si>
    <t>Decke</t>
  </si>
  <si>
    <t>Dach</t>
  </si>
  <si>
    <t>Baumaterialobergruppen</t>
  </si>
  <si>
    <t xml:space="preserve"> t</t>
  </si>
  <si>
    <t>Standardbeton</t>
  </si>
  <si>
    <t>Beton</t>
  </si>
  <si>
    <t>Leichtbeton</t>
  </si>
  <si>
    <t>Ziegelsteine</t>
  </si>
  <si>
    <t>Ziegel</t>
  </si>
  <si>
    <t>Ziegelsteine mit Dämmung</t>
  </si>
  <si>
    <t>Ziegeldeckung</t>
  </si>
  <si>
    <t>Asbestzementplatten</t>
  </si>
  <si>
    <t>Asbest</t>
  </si>
  <si>
    <t>Putze, Mörtel mit synthetischen Anteilen</t>
  </si>
  <si>
    <t>Trockenestrich (gips-/anhydrithaltig)</t>
  </si>
  <si>
    <t>Estriche mit synthetischen Anteilen</t>
  </si>
  <si>
    <t>Kalksandsteine</t>
  </si>
  <si>
    <t>Porenbetonsteine</t>
  </si>
  <si>
    <t>Betonsteine</t>
  </si>
  <si>
    <t>Lehmsteine</t>
  </si>
  <si>
    <t>Gips-/Gipskartonplatten</t>
  </si>
  <si>
    <t>Betondachsteindeckung</t>
  </si>
  <si>
    <t>Faserzementdeckung</t>
  </si>
  <si>
    <t>Schieferdeckung</t>
  </si>
  <si>
    <t>Substratschicht ("Gründach")</t>
  </si>
  <si>
    <t>Glas</t>
  </si>
  <si>
    <t>Natursteine</t>
  </si>
  <si>
    <t>Schnittholz</t>
  </si>
  <si>
    <t>Schnittholz/ verarbeitetes Holz</t>
  </si>
  <si>
    <t>Stroh-/Schilfdeckung</t>
  </si>
  <si>
    <t>Kunststoffe</t>
  </si>
  <si>
    <t>Kunststoffdachdeckung</t>
  </si>
  <si>
    <t>Bitumendachdeckung</t>
  </si>
  <si>
    <t>Bitumenhaltiges</t>
  </si>
  <si>
    <t>Metalldachdeckung</t>
  </si>
  <si>
    <t>Eisenmetalle</t>
  </si>
  <si>
    <t>Nichteisenmetalle</t>
  </si>
  <si>
    <t>Aluminium</t>
  </si>
  <si>
    <t>Kupfer</t>
  </si>
  <si>
    <t>Flächen und Volumen</t>
  </si>
  <si>
    <t>Bauteilflächen (m²)</t>
  </si>
  <si>
    <t>Gebäudeflächen und Volumen nach DIN 277</t>
  </si>
  <si>
    <t>Hauptnutzungsfläche (m²)</t>
  </si>
  <si>
    <t>Nebennutzungsfläche (m²)</t>
  </si>
  <si>
    <t>Nutzungsfläche (m²)</t>
  </si>
  <si>
    <t>Technikfläche (m²)</t>
  </si>
  <si>
    <t>Verkehrsfläche (m²)</t>
  </si>
  <si>
    <t>Netto-Raumfläche (m²)</t>
  </si>
  <si>
    <t>Konstruktions-Grundfläche (m²)</t>
  </si>
  <si>
    <t>Brutto-Grundfläche (m²)</t>
  </si>
  <si>
    <t>Bruttorauminhalt (m³)</t>
  </si>
  <si>
    <t>Asbesthaltige Dachdeckung</t>
  </si>
  <si>
    <t>Kalkhaltige Putze, Mörtel</t>
  </si>
  <si>
    <t>Gips-/anhydrithaltige Putze, Mörtel</t>
  </si>
  <si>
    <t>Ton-/lehmhaltige Putze, Mörtel</t>
  </si>
  <si>
    <t>Kalkhaltige Estriche</t>
  </si>
  <si>
    <t>Gips-/anhydrithaltige Estriche</t>
  </si>
  <si>
    <t>Mineralische Bauplatten</t>
  </si>
  <si>
    <t>Mineralische Wärmedämmstoffe</t>
  </si>
  <si>
    <t>Mineralische Schüttungen</t>
  </si>
  <si>
    <t>Sonstige mineralische Baustoffe</t>
  </si>
  <si>
    <t>Verarbeitetes Holz</t>
  </si>
  <si>
    <t>Nachwachsende Wärmedämmstoffe</t>
  </si>
  <si>
    <t>Sonstige Materialien (nicht mineralisch)</t>
  </si>
  <si>
    <t>Erdölbasierte Wärmedämmstoffe</t>
  </si>
  <si>
    <t>Erdölbasierte Beläge, Dichtungsbahnen</t>
  </si>
  <si>
    <t>Bitumenhaltige Beläge, Dichtungsbahnen</t>
  </si>
  <si>
    <t>Aluminiumhaltige Beläge, Dichtungsbahnen</t>
  </si>
  <si>
    <t>Sonstige Nichteisenmetalle</t>
  </si>
  <si>
    <t>Sonstiges Mineralisches</t>
  </si>
  <si>
    <t>Sonstiges Nachwachsendes</t>
  </si>
  <si>
    <t>Einfamilienhaus ländlich, Dresden</t>
  </si>
  <si>
    <t>Stand: 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</si>
</sst>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16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1" fontId="0" fillId="0" borderId="0" xfId="0" applyNumberFormat="1" applyFill="1"/>
    <xf numFmtId="2" fontId="0" fillId="0" borderId="0" xfId="0" applyNumberFormat="1" applyFill="1"/>
    <xf numFmtId="1" fontId="0" fillId="0" borderId="0" xfId="0" applyNumberFormat="1"/>
    <xf numFmtId="0" fontId="3" fillId="0" borderId="0" xfId="0" applyFont="1"/>
    <xf numFmtId="0" fontId="2" fillId="0" borderId="0" xfId="0" applyFont="1" applyFill="1"/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2" fillId="0" borderId="1" xfId="0" applyFont="1" applyFill="1" applyBorder="1"/>
    <xf numFmtId="0" fontId="0" fillId="0" borderId="1" xfId="0" applyFill="1" applyBorder="1"/>
    <xf numFmtId="164" fontId="1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200525</xdr:colOff>
      <xdr:row>56</xdr:row>
      <xdr:rowOff>162927</xdr:rowOff>
    </xdr:from>
    <xdr:to>
      <xdr:col>8</xdr:col>
      <xdr:colOff>74999</xdr:colOff>
      <xdr:row>61</xdr:row>
      <xdr:rowOff>60182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6183" y="10690559"/>
          <a:ext cx="1980000" cy="837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abSelected="1" view="pageBreakPreview" zoomScale="76" zoomScaleNormal="40" zoomScaleSheetLayoutView="76" workbookViewId="0">
      <selection activeCell="D57" sqref="D57"/>
    </sheetView>
  </sheetViews>
  <sheetFormatPr baseColWidth="10" defaultRowHeight="15" x14ac:dyDescent="0.25"/>
  <cols>
    <col min="1" max="1" width="5" customWidth="1"/>
    <col min="2" max="2" width="46.42578125" customWidth="1"/>
    <col min="3" max="3" width="13.7109375" style="4" customWidth="1"/>
    <col min="4" max="4" width="11.5703125" bestFit="1" customWidth="1"/>
    <col min="5" max="5" width="12.5703125" customWidth="1"/>
    <col min="6" max="6" width="11.5703125" customWidth="1"/>
    <col min="7" max="7" width="10.140625" customWidth="1"/>
    <col min="8" max="8" width="9.7109375" customWidth="1"/>
    <col min="9" max="9" width="4.7109375" customWidth="1"/>
    <col min="10" max="10" width="4.28515625" customWidth="1"/>
    <col min="11" max="11" width="35.5703125" style="3" customWidth="1"/>
  </cols>
  <sheetData>
    <row r="1" spans="1:11" x14ac:dyDescent="0.25">
      <c r="A1" s="1" t="s">
        <v>0</v>
      </c>
      <c r="C1" s="2" t="s">
        <v>79</v>
      </c>
    </row>
    <row r="2" spans="1:11" x14ac:dyDescent="0.25">
      <c r="A2" s="23"/>
    </row>
    <row r="3" spans="1:11" x14ac:dyDescent="0.25">
      <c r="A3" s="23" t="s">
        <v>80</v>
      </c>
    </row>
    <row r="4" spans="1:11" x14ac:dyDescent="0.25">
      <c r="A4" s="5"/>
      <c r="B4" s="5"/>
      <c r="C4" s="6" t="s">
        <v>1</v>
      </c>
      <c r="D4" s="5"/>
      <c r="E4" s="5"/>
      <c r="F4" s="5"/>
      <c r="G4" s="5"/>
      <c r="H4" s="5"/>
      <c r="I4" s="5"/>
      <c r="J4" s="5"/>
      <c r="K4" s="7"/>
    </row>
    <row r="5" spans="1:11" x14ac:dyDescent="0.25">
      <c r="A5" s="5" t="s">
        <v>2</v>
      </c>
      <c r="B5" s="5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5"/>
      <c r="J5" s="34" t="s">
        <v>10</v>
      </c>
      <c r="K5" s="35"/>
    </row>
    <row r="6" spans="1:11" x14ac:dyDescent="0.25">
      <c r="A6" s="10"/>
      <c r="B6" s="10"/>
      <c r="C6" s="11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0"/>
      <c r="J6" s="10"/>
      <c r="K6" s="13"/>
    </row>
    <row r="7" spans="1:11" s="25" customFormat="1" x14ac:dyDescent="0.25">
      <c r="A7" s="24">
        <v>1</v>
      </c>
      <c r="B7" s="25" t="s">
        <v>12</v>
      </c>
      <c r="C7" s="28">
        <f>SUM(D7:H7)</f>
        <v>56.423125879200001</v>
      </c>
      <c r="D7" s="26">
        <v>24.442500419999998</v>
      </c>
      <c r="E7" s="26">
        <v>8.6625023999999993</v>
      </c>
      <c r="F7" s="26">
        <v>0.62638099199999997</v>
      </c>
      <c r="G7" s="26">
        <v>22.6917420672</v>
      </c>
      <c r="H7" s="26">
        <v>0</v>
      </c>
      <c r="J7" s="27">
        <v>1</v>
      </c>
      <c r="K7" s="25" t="s">
        <v>13</v>
      </c>
    </row>
    <row r="8" spans="1:11" s="25" customFormat="1" x14ac:dyDescent="0.25">
      <c r="A8" s="24">
        <v>2</v>
      </c>
      <c r="B8" s="25" t="s">
        <v>14</v>
      </c>
      <c r="C8" s="28">
        <f>SUM(D8:H8)</f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J8" s="27">
        <v>1</v>
      </c>
      <c r="K8" s="25" t="s">
        <v>13</v>
      </c>
    </row>
    <row r="9" spans="1:11" s="25" customFormat="1" x14ac:dyDescent="0.25">
      <c r="A9" s="24">
        <v>3</v>
      </c>
      <c r="B9" s="25" t="s">
        <v>15</v>
      </c>
      <c r="C9" s="28">
        <f t="shared" ref="C9:C52" si="0">SUM(D9:H9)</f>
        <v>54.650141382999998</v>
      </c>
      <c r="D9" s="26">
        <v>0</v>
      </c>
      <c r="E9" s="26">
        <v>34.987232351999999</v>
      </c>
      <c r="F9" s="26">
        <v>18.916777831000001</v>
      </c>
      <c r="G9" s="26">
        <v>0.74613119999999999</v>
      </c>
      <c r="H9" s="26">
        <v>0</v>
      </c>
      <c r="J9" s="27">
        <v>2</v>
      </c>
      <c r="K9" s="25" t="s">
        <v>16</v>
      </c>
    </row>
    <row r="10" spans="1:11" s="25" customFormat="1" x14ac:dyDescent="0.25">
      <c r="A10" s="24">
        <v>4</v>
      </c>
      <c r="B10" s="25" t="s">
        <v>17</v>
      </c>
      <c r="C10" s="28">
        <f t="shared" si="0"/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J10" s="27">
        <v>2</v>
      </c>
      <c r="K10" s="25" t="s">
        <v>16</v>
      </c>
    </row>
    <row r="11" spans="1:11" s="25" customFormat="1" x14ac:dyDescent="0.25">
      <c r="A11" s="24">
        <v>5</v>
      </c>
      <c r="B11" s="25" t="s">
        <v>18</v>
      </c>
      <c r="C11" s="28">
        <f t="shared" si="0"/>
        <v>4.8819246965999996</v>
      </c>
      <c r="D11" s="26">
        <v>0</v>
      </c>
      <c r="E11" s="26">
        <v>0</v>
      </c>
      <c r="F11" s="26">
        <v>0</v>
      </c>
      <c r="G11" s="26">
        <v>0</v>
      </c>
      <c r="H11" s="26">
        <v>4.8819246965999996</v>
      </c>
      <c r="J11" s="27">
        <v>2</v>
      </c>
      <c r="K11" s="25" t="s">
        <v>16</v>
      </c>
    </row>
    <row r="12" spans="1:11" s="25" customFormat="1" x14ac:dyDescent="0.25">
      <c r="A12" s="24">
        <v>6</v>
      </c>
      <c r="B12" s="25" t="s">
        <v>19</v>
      </c>
      <c r="C12" s="28">
        <f t="shared" si="0"/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J12" s="27">
        <v>3</v>
      </c>
      <c r="K12" s="25" t="s">
        <v>20</v>
      </c>
    </row>
    <row r="13" spans="1:11" s="25" customFormat="1" x14ac:dyDescent="0.25">
      <c r="A13" s="24">
        <v>7</v>
      </c>
      <c r="B13" s="25" t="s">
        <v>59</v>
      </c>
      <c r="C13" s="28">
        <f t="shared" si="0"/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J13" s="27">
        <v>3</v>
      </c>
      <c r="K13" s="25" t="s">
        <v>20</v>
      </c>
    </row>
    <row r="14" spans="1:11" s="25" customFormat="1" x14ac:dyDescent="0.25">
      <c r="A14" s="24">
        <v>8</v>
      </c>
      <c r="B14" s="25" t="s">
        <v>60</v>
      </c>
      <c r="C14" s="28">
        <f t="shared" si="0"/>
        <v>43.670065688000001</v>
      </c>
      <c r="D14" s="26">
        <v>4.1873760000000004</v>
      </c>
      <c r="E14" s="26">
        <v>29.025397321</v>
      </c>
      <c r="F14" s="26">
        <v>10.457292367000001</v>
      </c>
      <c r="G14" s="26">
        <v>0</v>
      </c>
      <c r="H14" s="26">
        <v>0</v>
      </c>
      <c r="J14" s="27">
        <v>4</v>
      </c>
      <c r="K14" s="25" t="s">
        <v>77</v>
      </c>
    </row>
    <row r="15" spans="1:11" s="25" customFormat="1" x14ac:dyDescent="0.25">
      <c r="A15" s="24">
        <v>9</v>
      </c>
      <c r="B15" s="25" t="s">
        <v>61</v>
      </c>
      <c r="C15" s="28">
        <f t="shared" si="0"/>
        <v>5.5913810193000009</v>
      </c>
      <c r="D15" s="26">
        <v>0</v>
      </c>
      <c r="E15" s="26">
        <v>1.6605902340000001</v>
      </c>
      <c r="F15" s="26">
        <v>2.1681173340000002</v>
      </c>
      <c r="G15" s="26">
        <v>1.7339022513</v>
      </c>
      <c r="H15" s="26">
        <v>2.87712E-2</v>
      </c>
      <c r="J15" s="27">
        <v>4</v>
      </c>
      <c r="K15" s="25" t="s">
        <v>77</v>
      </c>
    </row>
    <row r="16" spans="1:11" s="25" customFormat="1" x14ac:dyDescent="0.25">
      <c r="A16" s="24">
        <v>10</v>
      </c>
      <c r="B16" s="25" t="s">
        <v>62</v>
      </c>
      <c r="C16" s="28">
        <f t="shared" si="0"/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J16" s="27">
        <v>4</v>
      </c>
      <c r="K16" s="25" t="s">
        <v>77</v>
      </c>
    </row>
    <row r="17" spans="1:11" s="25" customFormat="1" x14ac:dyDescent="0.25">
      <c r="A17" s="24">
        <v>11</v>
      </c>
      <c r="B17" s="25" t="s">
        <v>21</v>
      </c>
      <c r="C17" s="28">
        <f t="shared" si="0"/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J17" s="27">
        <v>4</v>
      </c>
      <c r="K17" s="25" t="s">
        <v>77</v>
      </c>
    </row>
    <row r="18" spans="1:11" s="25" customFormat="1" x14ac:dyDescent="0.25">
      <c r="A18" s="24">
        <v>12</v>
      </c>
      <c r="B18" s="25" t="s">
        <v>63</v>
      </c>
      <c r="C18" s="28">
        <f t="shared" si="0"/>
        <v>8.6161238099999995</v>
      </c>
      <c r="D18" s="26">
        <v>3.2713814700000001</v>
      </c>
      <c r="E18" s="26">
        <v>0</v>
      </c>
      <c r="F18" s="26">
        <v>0</v>
      </c>
      <c r="G18" s="26">
        <v>5.3447423399999998</v>
      </c>
      <c r="H18" s="26">
        <v>0</v>
      </c>
      <c r="J18" s="27">
        <v>4</v>
      </c>
      <c r="K18" s="25" t="s">
        <v>77</v>
      </c>
    </row>
    <row r="19" spans="1:11" s="25" customFormat="1" x14ac:dyDescent="0.25">
      <c r="A19" s="24">
        <v>13</v>
      </c>
      <c r="B19" s="25" t="s">
        <v>64</v>
      </c>
      <c r="C19" s="28">
        <f t="shared" si="0"/>
        <v>0.53130498749999999</v>
      </c>
      <c r="D19" s="26">
        <v>0</v>
      </c>
      <c r="E19" s="26">
        <v>0</v>
      </c>
      <c r="F19" s="26">
        <v>0</v>
      </c>
      <c r="G19" s="26">
        <v>0.53130498749999999</v>
      </c>
      <c r="H19" s="26">
        <v>0</v>
      </c>
      <c r="J19" s="27">
        <v>4</v>
      </c>
      <c r="K19" s="25" t="s">
        <v>77</v>
      </c>
    </row>
    <row r="20" spans="1:11" s="25" customFormat="1" x14ac:dyDescent="0.25">
      <c r="A20" s="24">
        <v>14</v>
      </c>
      <c r="B20" s="25" t="s">
        <v>22</v>
      </c>
      <c r="C20" s="28">
        <f t="shared" si="0"/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J20" s="27">
        <v>4</v>
      </c>
      <c r="K20" s="25" t="s">
        <v>77</v>
      </c>
    </row>
    <row r="21" spans="1:11" s="25" customFormat="1" x14ac:dyDescent="0.25">
      <c r="A21" s="24">
        <v>15</v>
      </c>
      <c r="B21" s="25" t="s">
        <v>23</v>
      </c>
      <c r="C21" s="28">
        <f t="shared" si="0"/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J21" s="27">
        <v>4</v>
      </c>
      <c r="K21" s="25" t="s">
        <v>77</v>
      </c>
    </row>
    <row r="22" spans="1:11" s="25" customFormat="1" x14ac:dyDescent="0.25">
      <c r="A22" s="24">
        <v>16</v>
      </c>
      <c r="B22" s="25" t="s">
        <v>24</v>
      </c>
      <c r="C22" s="28">
        <f t="shared" si="0"/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J22" s="27">
        <v>4</v>
      </c>
      <c r="K22" s="25" t="s">
        <v>77</v>
      </c>
    </row>
    <row r="23" spans="1:11" s="25" customFormat="1" x14ac:dyDescent="0.25">
      <c r="A23" s="24">
        <v>17</v>
      </c>
      <c r="B23" s="25" t="s">
        <v>25</v>
      </c>
      <c r="C23" s="28">
        <f t="shared" si="0"/>
        <v>1.9113905663999999</v>
      </c>
      <c r="D23" s="26">
        <v>0</v>
      </c>
      <c r="E23" s="26">
        <v>1.9113905663999999</v>
      </c>
      <c r="F23" s="26">
        <v>0</v>
      </c>
      <c r="G23" s="26">
        <v>0</v>
      </c>
      <c r="H23" s="26">
        <v>0</v>
      </c>
      <c r="J23" s="27">
        <v>4</v>
      </c>
      <c r="K23" s="25" t="s">
        <v>77</v>
      </c>
    </row>
    <row r="24" spans="1:11" s="25" customFormat="1" x14ac:dyDescent="0.25">
      <c r="A24" s="24">
        <v>18</v>
      </c>
      <c r="B24" s="25" t="s">
        <v>26</v>
      </c>
      <c r="C24" s="28">
        <f t="shared" si="0"/>
        <v>0.80756927999999994</v>
      </c>
      <c r="D24" s="26">
        <v>0</v>
      </c>
      <c r="E24" s="26">
        <v>0</v>
      </c>
      <c r="F24" s="26">
        <v>0.80756927999999994</v>
      </c>
      <c r="G24" s="26">
        <v>0</v>
      </c>
      <c r="H24" s="26">
        <v>0</v>
      </c>
      <c r="J24" s="27">
        <v>4</v>
      </c>
      <c r="K24" s="25" t="s">
        <v>77</v>
      </c>
    </row>
    <row r="25" spans="1:11" s="25" customFormat="1" x14ac:dyDescent="0.25">
      <c r="A25" s="24">
        <v>19</v>
      </c>
      <c r="B25" s="25" t="s">
        <v>27</v>
      </c>
      <c r="C25" s="28">
        <f t="shared" si="0"/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J25" s="27">
        <v>4</v>
      </c>
      <c r="K25" s="25" t="s">
        <v>77</v>
      </c>
    </row>
    <row r="26" spans="1:11" s="25" customFormat="1" x14ac:dyDescent="0.25">
      <c r="A26" s="24">
        <v>20</v>
      </c>
      <c r="B26" s="25" t="s">
        <v>28</v>
      </c>
      <c r="C26" s="28">
        <f t="shared" si="0"/>
        <v>0.67954426280000002</v>
      </c>
      <c r="D26" s="26">
        <v>0</v>
      </c>
      <c r="E26" s="26">
        <v>0.21992544999999999</v>
      </c>
      <c r="F26" s="26">
        <v>0</v>
      </c>
      <c r="G26" s="26">
        <v>0.11487840000000001</v>
      </c>
      <c r="H26" s="26">
        <v>0.34474041280000001</v>
      </c>
      <c r="J26" s="27">
        <v>4</v>
      </c>
      <c r="K26" s="25" t="s">
        <v>77</v>
      </c>
    </row>
    <row r="27" spans="1:11" s="25" customFormat="1" x14ac:dyDescent="0.25">
      <c r="A27" s="24">
        <v>21</v>
      </c>
      <c r="B27" s="25" t="s">
        <v>65</v>
      </c>
      <c r="C27" s="28">
        <f t="shared" si="0"/>
        <v>1.6442399999999999E-2</v>
      </c>
      <c r="D27" s="26">
        <v>0</v>
      </c>
      <c r="E27" s="26">
        <v>1.6442399999999999E-2</v>
      </c>
      <c r="F27" s="26">
        <v>0</v>
      </c>
      <c r="G27" s="26">
        <v>0</v>
      </c>
      <c r="H27" s="26">
        <v>0</v>
      </c>
      <c r="J27" s="27">
        <v>4</v>
      </c>
      <c r="K27" s="25" t="s">
        <v>77</v>
      </c>
    </row>
    <row r="28" spans="1:11" s="25" customFormat="1" x14ac:dyDescent="0.25">
      <c r="A28" s="24">
        <v>22</v>
      </c>
      <c r="B28" s="25" t="s">
        <v>66</v>
      </c>
      <c r="C28" s="28">
        <f t="shared" si="0"/>
        <v>1.5190038566016</v>
      </c>
      <c r="D28" s="26">
        <v>0</v>
      </c>
      <c r="E28" s="26">
        <v>0.14778990240000001</v>
      </c>
      <c r="F28" s="26">
        <v>0</v>
      </c>
      <c r="G28" s="26">
        <v>0.75471396479999997</v>
      </c>
      <c r="H28" s="26">
        <v>0.6164999894016</v>
      </c>
      <c r="J28" s="27">
        <v>4</v>
      </c>
      <c r="K28" s="25" t="s">
        <v>77</v>
      </c>
    </row>
    <row r="29" spans="1:11" s="25" customFormat="1" x14ac:dyDescent="0.25">
      <c r="A29" s="24">
        <v>23</v>
      </c>
      <c r="B29" s="25" t="s">
        <v>29</v>
      </c>
      <c r="C29" s="28">
        <f t="shared" si="0"/>
        <v>0.39414917999999999</v>
      </c>
      <c r="D29" s="26">
        <v>0</v>
      </c>
      <c r="E29" s="26">
        <v>0</v>
      </c>
      <c r="F29" s="26">
        <v>0</v>
      </c>
      <c r="G29" s="26">
        <v>0</v>
      </c>
      <c r="H29" s="26">
        <v>0.39414917999999999</v>
      </c>
      <c r="J29" s="27">
        <v>4</v>
      </c>
      <c r="K29" s="25" t="s">
        <v>77</v>
      </c>
    </row>
    <row r="30" spans="1:11" s="25" customFormat="1" x14ac:dyDescent="0.25">
      <c r="A30" s="24">
        <v>24</v>
      </c>
      <c r="B30" s="25" t="s">
        <v>30</v>
      </c>
      <c r="C30" s="28">
        <f t="shared" si="0"/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J30" s="27">
        <v>4</v>
      </c>
      <c r="K30" s="25" t="s">
        <v>77</v>
      </c>
    </row>
    <row r="31" spans="1:11" s="25" customFormat="1" x14ac:dyDescent="0.25">
      <c r="A31" s="24">
        <v>25</v>
      </c>
      <c r="B31" s="25" t="s">
        <v>31</v>
      </c>
      <c r="C31" s="28">
        <f t="shared" si="0"/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J31" s="27">
        <v>4</v>
      </c>
      <c r="K31" s="25" t="s">
        <v>77</v>
      </c>
    </row>
    <row r="32" spans="1:11" s="25" customFormat="1" x14ac:dyDescent="0.25">
      <c r="A32" s="24">
        <v>26</v>
      </c>
      <c r="B32" s="25" t="s">
        <v>32</v>
      </c>
      <c r="C32" s="28">
        <f t="shared" si="0"/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J32" s="27">
        <v>4</v>
      </c>
      <c r="K32" s="25" t="s">
        <v>77</v>
      </c>
    </row>
    <row r="33" spans="1:11" s="25" customFormat="1" x14ac:dyDescent="0.25">
      <c r="A33" s="24">
        <v>27</v>
      </c>
      <c r="B33" s="25" t="s">
        <v>67</v>
      </c>
      <c r="C33" s="28">
        <f t="shared" si="0"/>
        <v>29.544156585</v>
      </c>
      <c r="D33" s="26">
        <v>17.65128029625</v>
      </c>
      <c r="E33" s="26">
        <v>4.7519060737499998</v>
      </c>
      <c r="F33" s="26">
        <v>1.7093240999999999</v>
      </c>
      <c r="G33" s="26">
        <v>5.4316461150000004</v>
      </c>
      <c r="H33" s="26">
        <v>0</v>
      </c>
      <c r="J33" s="27">
        <v>4</v>
      </c>
      <c r="K33" s="25" t="s">
        <v>77</v>
      </c>
    </row>
    <row r="34" spans="1:11" s="25" customFormat="1" x14ac:dyDescent="0.25">
      <c r="A34" s="24">
        <v>28</v>
      </c>
      <c r="B34" s="25" t="s">
        <v>33</v>
      </c>
      <c r="C34" s="28">
        <f t="shared" si="0"/>
        <v>0.34086532749999998</v>
      </c>
      <c r="D34" s="26">
        <v>0</v>
      </c>
      <c r="E34" s="26">
        <v>0.34086532749999998</v>
      </c>
      <c r="F34" s="26">
        <v>0</v>
      </c>
      <c r="G34" s="26">
        <v>0</v>
      </c>
      <c r="H34" s="26">
        <v>0</v>
      </c>
      <c r="J34" s="27">
        <v>4</v>
      </c>
      <c r="K34" s="25" t="s">
        <v>77</v>
      </c>
    </row>
    <row r="35" spans="1:11" s="25" customFormat="1" x14ac:dyDescent="0.25">
      <c r="A35" s="24">
        <v>29</v>
      </c>
      <c r="B35" s="25" t="s">
        <v>34</v>
      </c>
      <c r="C35" s="28">
        <f t="shared" si="0"/>
        <v>50.040546599999992</v>
      </c>
      <c r="D35" s="26">
        <v>18.424454399999998</v>
      </c>
      <c r="E35" s="26">
        <v>31.005004799999998</v>
      </c>
      <c r="F35" s="26">
        <v>0.5002624</v>
      </c>
      <c r="G35" s="26">
        <v>0.11082500000000001</v>
      </c>
      <c r="H35" s="26">
        <v>0</v>
      </c>
      <c r="J35" s="27">
        <v>4</v>
      </c>
      <c r="K35" s="25" t="s">
        <v>77</v>
      </c>
    </row>
    <row r="36" spans="1:11" s="25" customFormat="1" x14ac:dyDescent="0.25">
      <c r="A36" s="24">
        <v>30</v>
      </c>
      <c r="B36" s="25" t="s">
        <v>68</v>
      </c>
      <c r="C36" s="28">
        <f t="shared" si="0"/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J36" s="27">
        <v>4</v>
      </c>
      <c r="K36" s="25" t="s">
        <v>77</v>
      </c>
    </row>
    <row r="37" spans="1:11" s="25" customFormat="1" x14ac:dyDescent="0.25">
      <c r="A37" s="24">
        <v>31</v>
      </c>
      <c r="B37" s="25" t="s">
        <v>35</v>
      </c>
      <c r="C37" s="28">
        <f t="shared" si="0"/>
        <v>14.105529397897032</v>
      </c>
      <c r="D37" s="26">
        <v>0.39359937960000002</v>
      </c>
      <c r="E37" s="26">
        <v>3.47628788297745</v>
      </c>
      <c r="F37" s="26">
        <v>1.7335203214793999</v>
      </c>
      <c r="G37" s="26">
        <v>4.9832042164279704</v>
      </c>
      <c r="H37" s="26">
        <v>3.51891759741221</v>
      </c>
      <c r="J37" s="27">
        <v>5</v>
      </c>
      <c r="K37" s="25" t="s">
        <v>36</v>
      </c>
    </row>
    <row r="38" spans="1:11" s="25" customFormat="1" x14ac:dyDescent="0.25">
      <c r="A38" s="24">
        <v>32</v>
      </c>
      <c r="B38" s="25" t="s">
        <v>69</v>
      </c>
      <c r="C38" s="28">
        <f t="shared" si="0"/>
        <v>0.30556441994067501</v>
      </c>
      <c r="D38" s="26">
        <v>0</v>
      </c>
      <c r="E38" s="26">
        <v>9.0532641380675002E-2</v>
      </c>
      <c r="F38" s="26">
        <v>0</v>
      </c>
      <c r="G38" s="26">
        <v>0.21503177856</v>
      </c>
      <c r="H38" s="26">
        <v>0</v>
      </c>
      <c r="J38" s="27">
        <v>5</v>
      </c>
      <c r="K38" s="25" t="s">
        <v>36</v>
      </c>
    </row>
    <row r="39" spans="1:11" s="25" customFormat="1" x14ac:dyDescent="0.25">
      <c r="A39" s="24">
        <v>33</v>
      </c>
      <c r="B39" s="25" t="s">
        <v>70</v>
      </c>
      <c r="C39" s="28">
        <f t="shared" si="0"/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J39" s="27">
        <v>6</v>
      </c>
      <c r="K39" s="25" t="s">
        <v>78</v>
      </c>
    </row>
    <row r="40" spans="1:11" s="25" customFormat="1" x14ac:dyDescent="0.25">
      <c r="A40" s="24">
        <v>34</v>
      </c>
      <c r="B40" s="25" t="s">
        <v>37</v>
      </c>
      <c r="C40" s="28">
        <f t="shared" si="0"/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J40" s="27">
        <v>6</v>
      </c>
      <c r="K40" s="25" t="s">
        <v>78</v>
      </c>
    </row>
    <row r="41" spans="1:11" s="25" customFormat="1" x14ac:dyDescent="0.25">
      <c r="A41" s="24">
        <v>35</v>
      </c>
      <c r="B41" s="25" t="s">
        <v>71</v>
      </c>
      <c r="C41" s="28">
        <f t="shared" si="0"/>
        <v>2.6312247E-3</v>
      </c>
      <c r="D41" s="26">
        <v>0</v>
      </c>
      <c r="E41" s="26">
        <v>0</v>
      </c>
      <c r="F41" s="26">
        <v>0</v>
      </c>
      <c r="G41" s="26">
        <v>2.6312247E-3</v>
      </c>
      <c r="H41" s="26">
        <v>0</v>
      </c>
      <c r="J41" s="27">
        <v>6</v>
      </c>
      <c r="K41" s="25" t="s">
        <v>78</v>
      </c>
    </row>
    <row r="42" spans="1:11" s="25" customFormat="1" x14ac:dyDescent="0.25">
      <c r="A42" s="24">
        <v>36</v>
      </c>
      <c r="B42" s="25" t="s">
        <v>72</v>
      </c>
      <c r="C42" s="28">
        <f t="shared" si="0"/>
        <v>0.10658605968000001</v>
      </c>
      <c r="D42" s="26">
        <v>0</v>
      </c>
      <c r="E42" s="26">
        <v>7.1673953220000003E-2</v>
      </c>
      <c r="F42" s="26">
        <v>0</v>
      </c>
      <c r="G42" s="26">
        <v>3.4912106460000002E-2</v>
      </c>
      <c r="H42" s="26">
        <v>0</v>
      </c>
      <c r="J42" s="27">
        <v>7</v>
      </c>
      <c r="K42" s="25" t="s">
        <v>38</v>
      </c>
    </row>
    <row r="43" spans="1:11" s="25" customFormat="1" x14ac:dyDescent="0.25">
      <c r="A43" s="24">
        <v>37</v>
      </c>
      <c r="B43" s="25" t="s">
        <v>39</v>
      </c>
      <c r="C43" s="28">
        <f t="shared" si="0"/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J43" s="27">
        <v>7</v>
      </c>
      <c r="K43" s="25" t="s">
        <v>38</v>
      </c>
    </row>
    <row r="44" spans="1:11" s="25" customFormat="1" x14ac:dyDescent="0.25">
      <c r="A44" s="24">
        <v>38</v>
      </c>
      <c r="B44" s="25" t="s">
        <v>73</v>
      </c>
      <c r="C44" s="28">
        <f t="shared" si="0"/>
        <v>0.31665743155000003</v>
      </c>
      <c r="D44" s="26">
        <v>4.9992435000000002E-2</v>
      </c>
      <c r="E44" s="26">
        <v>0.12742790625</v>
      </c>
      <c r="F44" s="26">
        <v>0</v>
      </c>
      <c r="G44" s="26">
        <v>0</v>
      </c>
      <c r="H44" s="26">
        <v>0.1392370903</v>
      </c>
      <c r="J44" s="27">
        <v>7</v>
      </c>
      <c r="K44" s="25" t="s">
        <v>38</v>
      </c>
    </row>
    <row r="45" spans="1:11" s="25" customFormat="1" x14ac:dyDescent="0.25">
      <c r="A45" s="24">
        <v>39</v>
      </c>
      <c r="B45" s="25" t="s">
        <v>40</v>
      </c>
      <c r="C45" s="28">
        <f t="shared" si="0"/>
        <v>0.16290431</v>
      </c>
      <c r="D45" s="26">
        <v>0</v>
      </c>
      <c r="E45" s="26">
        <v>0.16290431</v>
      </c>
      <c r="F45" s="26">
        <v>0</v>
      </c>
      <c r="G45" s="26">
        <v>0</v>
      </c>
      <c r="H45" s="26">
        <v>0</v>
      </c>
      <c r="J45" s="27">
        <v>8</v>
      </c>
      <c r="K45" s="25" t="s">
        <v>41</v>
      </c>
    </row>
    <row r="46" spans="1:11" s="25" customFormat="1" x14ac:dyDescent="0.25">
      <c r="A46" s="24">
        <v>40</v>
      </c>
      <c r="B46" s="25" t="s">
        <v>74</v>
      </c>
      <c r="C46" s="28">
        <f t="shared" si="0"/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J46" s="27">
        <v>8</v>
      </c>
      <c r="K46" s="25" t="s">
        <v>41</v>
      </c>
    </row>
    <row r="47" spans="1:11" s="25" customFormat="1" x14ac:dyDescent="0.25">
      <c r="A47" s="24">
        <v>41</v>
      </c>
      <c r="B47" s="25" t="s">
        <v>42</v>
      </c>
      <c r="C47" s="28">
        <f t="shared" si="0"/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J47" s="27">
        <v>9</v>
      </c>
      <c r="K47" s="25" t="s">
        <v>43</v>
      </c>
    </row>
    <row r="48" spans="1:11" s="25" customFormat="1" x14ac:dyDescent="0.25">
      <c r="A48" s="24">
        <v>42</v>
      </c>
      <c r="B48" s="25" t="s">
        <v>43</v>
      </c>
      <c r="C48" s="28">
        <f t="shared" si="0"/>
        <v>4.96581283044</v>
      </c>
      <c r="D48" s="26">
        <v>1.36366432</v>
      </c>
      <c r="E48" s="26">
        <v>2.2607999999999999E-3</v>
      </c>
      <c r="F48" s="26">
        <v>6.3364571999999994E-2</v>
      </c>
      <c r="G48" s="26">
        <v>3.4725038002000002</v>
      </c>
      <c r="H48" s="26">
        <v>6.4019338240000001E-2</v>
      </c>
      <c r="J48" s="27">
        <v>9</v>
      </c>
      <c r="K48" s="25" t="s">
        <v>43</v>
      </c>
    </row>
    <row r="49" spans="1:11" s="25" customFormat="1" x14ac:dyDescent="0.25">
      <c r="A49" s="24">
        <v>43</v>
      </c>
      <c r="B49" s="25" t="s">
        <v>75</v>
      </c>
      <c r="C49" s="28">
        <f t="shared" si="0"/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J49" s="27">
        <v>10</v>
      </c>
      <c r="K49" s="25" t="s">
        <v>44</v>
      </c>
    </row>
    <row r="50" spans="1:11" s="25" customFormat="1" x14ac:dyDescent="0.25">
      <c r="A50" s="24">
        <v>44</v>
      </c>
      <c r="B50" s="25" t="s">
        <v>45</v>
      </c>
      <c r="C50" s="28">
        <f t="shared" si="0"/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J50" s="27">
        <v>10</v>
      </c>
      <c r="K50" s="25" t="s">
        <v>44</v>
      </c>
    </row>
    <row r="51" spans="1:11" s="25" customFormat="1" x14ac:dyDescent="0.25">
      <c r="A51" s="24">
        <v>45</v>
      </c>
      <c r="B51" s="25" t="s">
        <v>46</v>
      </c>
      <c r="C51" s="28">
        <f t="shared" si="0"/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J51" s="27">
        <v>10</v>
      </c>
      <c r="K51" s="25" t="s">
        <v>44</v>
      </c>
    </row>
    <row r="52" spans="1:11" s="25" customFormat="1" x14ac:dyDescent="0.25">
      <c r="A52" s="29">
        <v>46</v>
      </c>
      <c r="B52" s="30" t="s">
        <v>76</v>
      </c>
      <c r="C52" s="31">
        <f t="shared" si="0"/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0"/>
      <c r="J52" s="33">
        <v>10</v>
      </c>
      <c r="K52" s="30" t="s">
        <v>44</v>
      </c>
    </row>
    <row r="53" spans="1:11" x14ac:dyDescent="0.25">
      <c r="A53" s="15"/>
      <c r="B53" s="15" t="s">
        <v>4</v>
      </c>
      <c r="C53" s="16">
        <f>SUM(D53:H53)</f>
        <v>279.58342119610933</v>
      </c>
      <c r="D53" s="16">
        <f t="shared" ref="D53:H53" si="1">SUM(D7:D52)</f>
        <v>69.784248720850002</v>
      </c>
      <c r="E53" s="16">
        <f t="shared" si="1"/>
        <v>116.66013432087813</v>
      </c>
      <c r="F53" s="16">
        <f t="shared" si="1"/>
        <v>36.982609197479405</v>
      </c>
      <c r="G53" s="16">
        <f t="shared" si="1"/>
        <v>46.168169452147971</v>
      </c>
      <c r="H53" s="16">
        <f t="shared" si="1"/>
        <v>9.9882595047538096</v>
      </c>
      <c r="I53" s="15"/>
      <c r="J53" s="17"/>
      <c r="K53" s="17"/>
    </row>
    <row r="54" spans="1:11" x14ac:dyDescent="0.25">
      <c r="B54" s="1" t="s">
        <v>47</v>
      </c>
      <c r="C54" s="18"/>
      <c r="D54" s="19"/>
      <c r="E54" s="19"/>
      <c r="F54" s="19"/>
      <c r="G54" s="19"/>
      <c r="H54" s="19"/>
    </row>
    <row r="55" spans="1:11" x14ac:dyDescent="0.25">
      <c r="B55" t="s">
        <v>48</v>
      </c>
      <c r="C55" s="18"/>
      <c r="D55" s="20">
        <v>93.664164999999997</v>
      </c>
      <c r="E55" s="20">
        <v>250.93759399999999</v>
      </c>
      <c r="F55" s="20">
        <v>156.52471399999999</v>
      </c>
      <c r="G55" s="20">
        <v>174.62597421026001</v>
      </c>
      <c r="H55" s="20">
        <v>149.65648064000001</v>
      </c>
    </row>
    <row r="56" spans="1:11" x14ac:dyDescent="0.25">
      <c r="B56" t="s">
        <v>49</v>
      </c>
      <c r="C56" s="18"/>
      <c r="D56" s="21"/>
      <c r="E56" s="21"/>
      <c r="F56" s="21"/>
      <c r="G56" s="21"/>
      <c r="H56" s="21"/>
    </row>
    <row r="57" spans="1:11" x14ac:dyDescent="0.25">
      <c r="B57" s="14" t="s">
        <v>50</v>
      </c>
      <c r="C57" s="22">
        <v>133.95639012500001</v>
      </c>
      <c r="D57" s="19"/>
      <c r="F57" s="19"/>
      <c r="G57" s="19"/>
      <c r="H57" s="19"/>
    </row>
    <row r="58" spans="1:11" x14ac:dyDescent="0.25">
      <c r="B58" s="14" t="s">
        <v>51</v>
      </c>
      <c r="C58" s="22">
        <v>76.873337699999993</v>
      </c>
      <c r="D58" s="19"/>
      <c r="F58" s="19"/>
      <c r="G58" s="19"/>
      <c r="H58" s="19"/>
    </row>
    <row r="59" spans="1:11" x14ac:dyDescent="0.25">
      <c r="B59" s="14" t="s">
        <v>52</v>
      </c>
      <c r="C59" s="22">
        <v>210.82972782499999</v>
      </c>
      <c r="D59" s="19"/>
      <c r="F59" s="19"/>
      <c r="G59" s="19"/>
      <c r="H59" s="19"/>
    </row>
    <row r="60" spans="1:11" x14ac:dyDescent="0.25">
      <c r="B60" s="14" t="s">
        <v>53</v>
      </c>
      <c r="C60" s="22">
        <v>0</v>
      </c>
      <c r="D60" s="19"/>
      <c r="F60" s="19"/>
      <c r="G60" s="19"/>
      <c r="H60" s="19"/>
    </row>
    <row r="61" spans="1:11" x14ac:dyDescent="0.25">
      <c r="B61" s="14" t="s">
        <v>54</v>
      </c>
      <c r="C61" s="22">
        <v>11.796379999999999</v>
      </c>
      <c r="D61" s="19"/>
      <c r="F61" s="19"/>
      <c r="G61" s="19"/>
      <c r="H61" s="19"/>
    </row>
    <row r="62" spans="1:11" x14ac:dyDescent="0.25">
      <c r="B62" s="14" t="s">
        <v>55</v>
      </c>
      <c r="C62" s="22">
        <v>222.62610782499999</v>
      </c>
      <c r="D62" s="19"/>
      <c r="F62" s="19"/>
      <c r="G62" s="19"/>
      <c r="H62" s="19"/>
    </row>
    <row r="63" spans="1:11" x14ac:dyDescent="0.25">
      <c r="B63" s="14" t="s">
        <v>56</v>
      </c>
      <c r="C63" s="22">
        <v>56.778157174999997</v>
      </c>
      <c r="D63" s="19"/>
      <c r="F63" s="19"/>
      <c r="G63" s="19"/>
      <c r="H63" s="19"/>
    </row>
    <row r="64" spans="1:11" x14ac:dyDescent="0.25">
      <c r="B64" s="14" t="s">
        <v>57</v>
      </c>
      <c r="C64" s="22">
        <v>279.40426500000001</v>
      </c>
      <c r="D64" s="19"/>
      <c r="F64" s="19"/>
      <c r="G64" s="19"/>
      <c r="H64" s="19"/>
    </row>
    <row r="65" spans="2:8" x14ac:dyDescent="0.25">
      <c r="B65" s="14" t="s">
        <v>58</v>
      </c>
      <c r="C65" s="22">
        <v>699.00653424749999</v>
      </c>
      <c r="F65" s="19"/>
      <c r="G65" s="19"/>
      <c r="H65" s="19"/>
    </row>
  </sheetData>
  <mergeCells count="1">
    <mergeCell ref="J5:K5"/>
  </mergeCells>
  <pageMargins left="0.7" right="0.7" top="0.78740157499999996" bottom="0.78740157499999996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Leibniz-Institut für ökologische Raumentwicklung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Grießbach</dc:creator>
  <cp:lastModifiedBy>Ulrike Grießbach</cp:lastModifiedBy>
  <dcterms:created xsi:type="dcterms:W3CDTF">2021-12-20T10:51:42Z</dcterms:created>
  <dcterms:modified xsi:type="dcterms:W3CDTF">2023-12-13T09:56:41Z</dcterms:modified>
</cp:coreProperties>
</file>