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i_daten\P432_Bauwerksdatenbank\08_Webauftritt\1_Webauftritt_IS_GebauteUmwelt\Steckbriefdaten_Detail\11_22\neu\"/>
    </mc:Choice>
  </mc:AlternateContent>
  <bookViews>
    <workbookView xWindow="0" yWindow="0" windowWidth="19200" windowHeight="731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H53" i="1" l="1"/>
  <c r="G53" i="1"/>
  <c r="F53" i="1"/>
  <c r="E53" i="1"/>
  <c r="D53" i="1"/>
  <c r="C53" i="1" s="1"/>
</calcChain>
</file>

<file path=xl/sharedStrings.xml><?xml version="1.0" encoding="utf-8"?>
<sst xmlns="http://schemas.openxmlformats.org/spreadsheetml/2006/main" count="124" uniqueCount="81">
  <si>
    <t>Gebäudetyp:</t>
  </si>
  <si>
    <t>Materialmenge</t>
  </si>
  <si>
    <t>ID</t>
  </si>
  <si>
    <t>Baumaterialgruppen</t>
  </si>
  <si>
    <t>Summe</t>
  </si>
  <si>
    <t>Gründung</t>
  </si>
  <si>
    <t>Außenwand</t>
  </si>
  <si>
    <t>Innenwand</t>
  </si>
  <si>
    <t>Decke</t>
  </si>
  <si>
    <t>Dach</t>
  </si>
  <si>
    <t>Baumaterialobergruppen</t>
  </si>
  <si>
    <t xml:space="preserve"> t</t>
  </si>
  <si>
    <t>Standardbeton</t>
  </si>
  <si>
    <t>Beton</t>
  </si>
  <si>
    <t>Leichtbeton</t>
  </si>
  <si>
    <t>Ziegelsteine</t>
  </si>
  <si>
    <t>Ziegel</t>
  </si>
  <si>
    <t>Ziegelsteine mit Dämmung</t>
  </si>
  <si>
    <t>Ziegeldeckung</t>
  </si>
  <si>
    <t>Asbestzementplatten</t>
  </si>
  <si>
    <t>Asbest</t>
  </si>
  <si>
    <t>Putze, Mörtel mit synthetischen Anteilen</t>
  </si>
  <si>
    <t>Trockenestrich (gips-/anhydrithaltig)</t>
  </si>
  <si>
    <t>Estriche mit synthetischen Anteilen</t>
  </si>
  <si>
    <t>Kalksandsteine</t>
  </si>
  <si>
    <t>Porenbetonsteine</t>
  </si>
  <si>
    <t>Betonsteine</t>
  </si>
  <si>
    <t>Lehmsteine</t>
  </si>
  <si>
    <t>Gips-/Gipskartonplatten</t>
  </si>
  <si>
    <t>Betondachsteindeckung</t>
  </si>
  <si>
    <t>Faserzementdeckung</t>
  </si>
  <si>
    <t>Schieferdeckung</t>
  </si>
  <si>
    <t>Substratschicht ("Gründach")</t>
  </si>
  <si>
    <t>Glas</t>
  </si>
  <si>
    <t>Natursteine</t>
  </si>
  <si>
    <t>Schnittholz</t>
  </si>
  <si>
    <t>Schnittholz/ verarbeitetes Holz</t>
  </si>
  <si>
    <t>Stroh-/Schilfdeckung</t>
  </si>
  <si>
    <t>Kunststoffe</t>
  </si>
  <si>
    <t>Kunststoffdachdeckung</t>
  </si>
  <si>
    <t>Bitumendachdeckung</t>
  </si>
  <si>
    <t>Bitumenhaltiges</t>
  </si>
  <si>
    <t>Metalldachdeckung</t>
  </si>
  <si>
    <t>Eisenmetalle</t>
  </si>
  <si>
    <t>Nichteisenmetalle</t>
  </si>
  <si>
    <t>Aluminium</t>
  </si>
  <si>
    <t>Kupfer</t>
  </si>
  <si>
    <t>Flächen und Volumen</t>
  </si>
  <si>
    <t>Bauteilflächen (m²)</t>
  </si>
  <si>
    <t>Gebäudeflächen und Volumen nach DIN 277</t>
  </si>
  <si>
    <t>Hauptnutzungsfläche (m²)</t>
  </si>
  <si>
    <t>Nebennutzungsfläche (m²)</t>
  </si>
  <si>
    <t>Nutzungsfläche (m²)</t>
  </si>
  <si>
    <t>Technikfläche (m²)</t>
  </si>
  <si>
    <t>Verkehrsfläche (m²)</t>
  </si>
  <si>
    <t>Netto-Raumfläche (m²)</t>
  </si>
  <si>
    <t>Konstruktions-Grundfläche (m²)</t>
  </si>
  <si>
    <t>Brutto-Grundfläche (m²)</t>
  </si>
  <si>
    <t>Bruttorauminhalt (m³)</t>
  </si>
  <si>
    <t>Stand: 11/2022</t>
  </si>
  <si>
    <t>Asbesthaltige Dachdeckung</t>
  </si>
  <si>
    <t>Kalkhaltige Putze, Mörtel</t>
  </si>
  <si>
    <t>Gips-/anhydrithaltige Putze, Mörtel</t>
  </si>
  <si>
    <t>Ton-/lehmhaltige Putze, Mörtel</t>
  </si>
  <si>
    <t>Kalkhaltige Estriche</t>
  </si>
  <si>
    <t>Gips-/anhydrithaltige Estriche</t>
  </si>
  <si>
    <t>Mineralische Bauplatten</t>
  </si>
  <si>
    <t>Mineralische Wärmedämmstoffe</t>
  </si>
  <si>
    <t>Mineralische Schüttungen</t>
  </si>
  <si>
    <t>Sonstige mineralische Baustoffe</t>
  </si>
  <si>
    <t>Verarbeitetes Holz</t>
  </si>
  <si>
    <t>Nachwachsende Wärmedämmstoffe</t>
  </si>
  <si>
    <t>Sonstige Materialien (nicht mineralisch)</t>
  </si>
  <si>
    <t>Erdölbasierte Wärmedämmstoffe</t>
  </si>
  <si>
    <t>Erdölbasierte Beläge, Dichtungsbahnen</t>
  </si>
  <si>
    <t>Bitumenhaltige Beläge, Dichtungsbahnen</t>
  </si>
  <si>
    <t>Aluminiumhaltige Beläge, Dichtungsbahnen</t>
  </si>
  <si>
    <t>Sonstige Nichteisenmetalle</t>
  </si>
  <si>
    <t>Sonstiges Mineralisches</t>
  </si>
  <si>
    <t>Sonstiges Nachwachsendes</t>
  </si>
  <si>
    <t>Nichtwohngebäude Industrie und Gewerbe, Dresden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</si>
</sst>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1" xfId="0" applyFill="1" applyBorder="1"/>
    <xf numFmtId="0" fontId="1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164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/>
    <xf numFmtId="1" fontId="0" fillId="0" borderId="0" xfId="0" applyNumberFormat="1" applyFill="1"/>
    <xf numFmtId="2" fontId="0" fillId="0" borderId="0" xfId="0" applyNumberFormat="1" applyFill="1"/>
    <xf numFmtId="1" fontId="0" fillId="0" borderId="0" xfId="0" applyNumberFormat="1"/>
    <xf numFmtId="0" fontId="3" fillId="0" borderId="0" xfId="0" applyFont="1"/>
    <xf numFmtId="0" fontId="2" fillId="0" borderId="0" xfId="0" applyFont="1" applyFill="1"/>
    <xf numFmtId="0" fontId="0" fillId="0" borderId="0" xfId="0" applyFill="1"/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65" fontId="0" fillId="0" borderId="0" xfId="0" applyNumberFormat="1"/>
    <xf numFmtId="164" fontId="1" fillId="0" borderId="0" xfId="0" applyNumberFormat="1" applyFont="1" applyFill="1" applyAlignment="1">
      <alignment horizontal="right"/>
    </xf>
    <xf numFmtId="0" fontId="2" fillId="0" borderId="1" xfId="0" applyFont="1" applyFill="1" applyBorder="1"/>
    <xf numFmtId="0" fontId="0" fillId="0" borderId="1" xfId="0" applyFill="1" applyBorder="1"/>
    <xf numFmtId="164" fontId="1" fillId="0" borderId="1" xfId="0" applyNumberFormat="1" applyFon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200525</xdr:colOff>
      <xdr:row>56</xdr:row>
      <xdr:rowOff>162927</xdr:rowOff>
    </xdr:from>
    <xdr:to>
      <xdr:col>8</xdr:col>
      <xdr:colOff>74999</xdr:colOff>
      <xdr:row>61</xdr:row>
      <xdr:rowOff>60182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66183" y="10690559"/>
          <a:ext cx="1980000" cy="837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tabSelected="1" view="pageBreakPreview" zoomScale="76" zoomScaleNormal="40" zoomScaleSheetLayoutView="76" workbookViewId="0">
      <selection activeCell="E58" sqref="E58"/>
    </sheetView>
  </sheetViews>
  <sheetFormatPr baseColWidth="10" defaultRowHeight="14.5" x14ac:dyDescent="0.35"/>
  <cols>
    <col min="1" max="1" width="5" customWidth="1"/>
    <col min="2" max="2" width="46.453125" customWidth="1"/>
    <col min="3" max="3" width="13.7265625" style="4" customWidth="1"/>
    <col min="4" max="4" width="11.54296875" bestFit="1" customWidth="1"/>
    <col min="5" max="5" width="12.54296875" customWidth="1"/>
    <col min="6" max="6" width="11.54296875" customWidth="1"/>
    <col min="7" max="7" width="10.1796875" customWidth="1"/>
    <col min="8" max="8" width="9.7265625" customWidth="1"/>
    <col min="9" max="9" width="4.7265625" customWidth="1"/>
    <col min="10" max="10" width="4.26953125" customWidth="1"/>
    <col min="11" max="11" width="35.54296875" style="3" customWidth="1"/>
  </cols>
  <sheetData>
    <row r="1" spans="1:11" x14ac:dyDescent="0.35">
      <c r="A1" s="1" t="s">
        <v>0</v>
      </c>
      <c r="C1" s="2" t="s">
        <v>80</v>
      </c>
    </row>
    <row r="2" spans="1:11" x14ac:dyDescent="0.35">
      <c r="A2" s="23"/>
    </row>
    <row r="3" spans="1:11" x14ac:dyDescent="0.35">
      <c r="A3" s="23" t="s">
        <v>59</v>
      </c>
    </row>
    <row r="4" spans="1:11" x14ac:dyDescent="0.35">
      <c r="A4" s="5"/>
      <c r="B4" s="5"/>
      <c r="C4" s="6" t="s">
        <v>1</v>
      </c>
      <c r="D4" s="5"/>
      <c r="E4" s="5"/>
      <c r="F4" s="5"/>
      <c r="G4" s="5"/>
      <c r="H4" s="5"/>
      <c r="I4" s="5"/>
      <c r="J4" s="5"/>
      <c r="K4" s="7"/>
    </row>
    <row r="5" spans="1:11" x14ac:dyDescent="0.35">
      <c r="A5" s="5" t="s">
        <v>2</v>
      </c>
      <c r="B5" s="5" t="s">
        <v>3</v>
      </c>
      <c r="C5" s="8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5"/>
      <c r="J5" s="35" t="s">
        <v>10</v>
      </c>
      <c r="K5" s="36"/>
    </row>
    <row r="6" spans="1:11" x14ac:dyDescent="0.35">
      <c r="A6" s="10"/>
      <c r="B6" s="10"/>
      <c r="C6" s="11" t="s">
        <v>11</v>
      </c>
      <c r="D6" s="12" t="s">
        <v>11</v>
      </c>
      <c r="E6" s="12" t="s">
        <v>11</v>
      </c>
      <c r="F6" s="12" t="s">
        <v>11</v>
      </c>
      <c r="G6" s="12" t="s">
        <v>11</v>
      </c>
      <c r="H6" s="12" t="s">
        <v>11</v>
      </c>
      <c r="I6" s="10"/>
      <c r="J6" s="10"/>
      <c r="K6" s="13"/>
    </row>
    <row r="7" spans="1:11" s="25" customFormat="1" x14ac:dyDescent="0.35">
      <c r="A7" s="24">
        <v>1</v>
      </c>
      <c r="B7" s="25" t="s">
        <v>12</v>
      </c>
      <c r="C7" s="29">
        <f>SUM(D7:H7)</f>
        <v>2229.5981933247617</v>
      </c>
      <c r="D7" s="26">
        <v>1158.63155796467</v>
      </c>
      <c r="E7" s="26">
        <v>293.58648981136298</v>
      </c>
      <c r="F7" s="26">
        <v>78.714832334084505</v>
      </c>
      <c r="G7" s="26">
        <v>392.41261411046298</v>
      </c>
      <c r="H7" s="26">
        <v>306.25269910418098</v>
      </c>
      <c r="J7" s="27">
        <v>1</v>
      </c>
      <c r="K7" s="25" t="s">
        <v>13</v>
      </c>
    </row>
    <row r="8" spans="1:11" s="25" customFormat="1" x14ac:dyDescent="0.35">
      <c r="A8" s="24">
        <v>2</v>
      </c>
      <c r="B8" s="25" t="s">
        <v>14</v>
      </c>
      <c r="C8" s="29">
        <f>SUM(D8:H8)</f>
        <v>0.65104291885809995</v>
      </c>
      <c r="D8" s="26">
        <v>0</v>
      </c>
      <c r="E8" s="26">
        <v>0.65104291885809995</v>
      </c>
      <c r="F8" s="26">
        <v>0</v>
      </c>
      <c r="G8" s="26">
        <v>0</v>
      </c>
      <c r="H8" s="26">
        <v>0</v>
      </c>
      <c r="J8" s="27">
        <v>1</v>
      </c>
      <c r="K8" s="25" t="s">
        <v>13</v>
      </c>
    </row>
    <row r="9" spans="1:11" s="25" customFormat="1" x14ac:dyDescent="0.35">
      <c r="A9" s="24">
        <v>3</v>
      </c>
      <c r="B9" s="25" t="s">
        <v>15</v>
      </c>
      <c r="C9" s="29">
        <f t="shared" ref="C9:C52" si="0">SUM(D9:H9)</f>
        <v>154.03636016501926</v>
      </c>
      <c r="D9" s="26">
        <v>3.5371452471206699</v>
      </c>
      <c r="E9" s="26">
        <v>101.95787490215599</v>
      </c>
      <c r="F9" s="26">
        <v>36.259445326668803</v>
      </c>
      <c r="G9" s="26">
        <v>12.2818946890738</v>
      </c>
      <c r="H9" s="26">
        <v>0</v>
      </c>
      <c r="J9" s="27">
        <v>2</v>
      </c>
      <c r="K9" s="25" t="s">
        <v>16</v>
      </c>
    </row>
    <row r="10" spans="1:11" s="25" customFormat="1" x14ac:dyDescent="0.35">
      <c r="A10" s="24">
        <v>4</v>
      </c>
      <c r="B10" s="25" t="s">
        <v>17</v>
      </c>
      <c r="C10" s="29">
        <f t="shared" si="0"/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J10" s="27">
        <v>2</v>
      </c>
      <c r="K10" s="25" t="s">
        <v>16</v>
      </c>
    </row>
    <row r="11" spans="1:11" s="25" customFormat="1" x14ac:dyDescent="0.35">
      <c r="A11" s="24">
        <v>5</v>
      </c>
      <c r="B11" s="25" t="s">
        <v>18</v>
      </c>
      <c r="C11" s="29">
        <f t="shared" si="0"/>
        <v>4.1031854259527742</v>
      </c>
      <c r="D11" s="26">
        <v>0</v>
      </c>
      <c r="E11" s="26">
        <v>5.0257781429417097E-4</v>
      </c>
      <c r="F11" s="26">
        <v>0</v>
      </c>
      <c r="G11" s="26">
        <v>0</v>
      </c>
      <c r="H11" s="26">
        <v>4.1026828481384801</v>
      </c>
      <c r="J11" s="27">
        <v>2</v>
      </c>
      <c r="K11" s="25" t="s">
        <v>16</v>
      </c>
    </row>
    <row r="12" spans="1:11" s="25" customFormat="1" x14ac:dyDescent="0.35">
      <c r="A12" s="24">
        <v>6</v>
      </c>
      <c r="B12" s="25" t="s">
        <v>19</v>
      </c>
      <c r="C12" s="29">
        <f t="shared" si="0"/>
        <v>8.0488676169178299E-4</v>
      </c>
      <c r="D12" s="26">
        <v>0</v>
      </c>
      <c r="E12" s="26">
        <v>8.0488676169178299E-4</v>
      </c>
      <c r="F12" s="26">
        <v>0</v>
      </c>
      <c r="G12" s="26">
        <v>0</v>
      </c>
      <c r="H12" s="26">
        <v>0</v>
      </c>
      <c r="J12" s="27">
        <v>3</v>
      </c>
      <c r="K12" s="25" t="s">
        <v>20</v>
      </c>
    </row>
    <row r="13" spans="1:11" s="25" customFormat="1" x14ac:dyDescent="0.35">
      <c r="A13" s="24">
        <v>7</v>
      </c>
      <c r="B13" s="25" t="s">
        <v>60</v>
      </c>
      <c r="C13" s="29">
        <f t="shared" si="0"/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J13" s="27">
        <v>3</v>
      </c>
      <c r="K13" s="25" t="s">
        <v>20</v>
      </c>
    </row>
    <row r="14" spans="1:11" s="25" customFormat="1" x14ac:dyDescent="0.35">
      <c r="A14" s="24">
        <v>8</v>
      </c>
      <c r="B14" s="25" t="s">
        <v>61</v>
      </c>
      <c r="C14" s="29">
        <f t="shared" si="0"/>
        <v>74.058583068070831</v>
      </c>
      <c r="D14" s="26">
        <v>1.8956505704528901</v>
      </c>
      <c r="E14" s="26">
        <v>43.858266312389098</v>
      </c>
      <c r="F14" s="26">
        <v>21.304287269265199</v>
      </c>
      <c r="G14" s="26">
        <v>6.9192057394447799</v>
      </c>
      <c r="H14" s="26">
        <v>8.1173176518856305E-2</v>
      </c>
      <c r="J14" s="27">
        <v>4</v>
      </c>
      <c r="K14" s="25" t="s">
        <v>78</v>
      </c>
    </row>
    <row r="15" spans="1:11" s="25" customFormat="1" x14ac:dyDescent="0.35">
      <c r="A15" s="24">
        <v>9</v>
      </c>
      <c r="B15" s="25" t="s">
        <v>62</v>
      </c>
      <c r="C15" s="29">
        <f t="shared" si="0"/>
        <v>2.0205497021358672</v>
      </c>
      <c r="D15" s="26">
        <v>0</v>
      </c>
      <c r="E15" s="26">
        <v>0.48884717620762003</v>
      </c>
      <c r="F15" s="26">
        <v>1.2268248779811799</v>
      </c>
      <c r="G15" s="26">
        <v>0.30487764794706701</v>
      </c>
      <c r="H15" s="26">
        <v>0</v>
      </c>
      <c r="J15" s="27">
        <v>4</v>
      </c>
      <c r="K15" s="25" t="s">
        <v>78</v>
      </c>
    </row>
    <row r="16" spans="1:11" s="25" customFormat="1" x14ac:dyDescent="0.35">
      <c r="A16" s="24">
        <v>10</v>
      </c>
      <c r="B16" s="25" t="s">
        <v>63</v>
      </c>
      <c r="C16" s="29">
        <f t="shared" si="0"/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J16" s="27">
        <v>4</v>
      </c>
      <c r="K16" s="25" t="s">
        <v>78</v>
      </c>
    </row>
    <row r="17" spans="1:11" s="25" customFormat="1" x14ac:dyDescent="0.35">
      <c r="A17" s="24">
        <v>11</v>
      </c>
      <c r="B17" s="25" t="s">
        <v>21</v>
      </c>
      <c r="C17" s="29">
        <f t="shared" si="0"/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J17" s="27">
        <v>4</v>
      </c>
      <c r="K17" s="25" t="s">
        <v>78</v>
      </c>
    </row>
    <row r="18" spans="1:11" s="25" customFormat="1" x14ac:dyDescent="0.35">
      <c r="A18" s="24">
        <v>12</v>
      </c>
      <c r="B18" s="25" t="s">
        <v>64</v>
      </c>
      <c r="C18" s="29">
        <f t="shared" si="0"/>
        <v>248.74067332799052</v>
      </c>
      <c r="D18" s="26">
        <v>148.993654980293</v>
      </c>
      <c r="E18" s="26">
        <v>4.25572451974165E-2</v>
      </c>
      <c r="F18" s="26">
        <v>0</v>
      </c>
      <c r="G18" s="26">
        <v>84.227807368983804</v>
      </c>
      <c r="H18" s="26">
        <v>15.476653733516301</v>
      </c>
      <c r="J18" s="27">
        <v>4</v>
      </c>
      <c r="K18" s="25" t="s">
        <v>78</v>
      </c>
    </row>
    <row r="19" spans="1:11" s="25" customFormat="1" x14ac:dyDescent="0.35">
      <c r="A19" s="24">
        <v>13</v>
      </c>
      <c r="B19" s="25" t="s">
        <v>65</v>
      </c>
      <c r="C19" s="29">
        <f t="shared" si="0"/>
        <v>8.7316235635875188</v>
      </c>
      <c r="D19" s="26">
        <v>0</v>
      </c>
      <c r="E19" s="26">
        <v>2.82586773528384E-2</v>
      </c>
      <c r="F19" s="26">
        <v>0</v>
      </c>
      <c r="G19" s="26">
        <v>8.7033648862346809</v>
      </c>
      <c r="H19" s="26">
        <v>0</v>
      </c>
      <c r="J19" s="27">
        <v>4</v>
      </c>
      <c r="K19" s="25" t="s">
        <v>78</v>
      </c>
    </row>
    <row r="20" spans="1:11" s="25" customFormat="1" x14ac:dyDescent="0.35">
      <c r="A20" s="24">
        <v>14</v>
      </c>
      <c r="B20" s="25" t="s">
        <v>22</v>
      </c>
      <c r="C20" s="29">
        <f t="shared" si="0"/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J20" s="27">
        <v>4</v>
      </c>
      <c r="K20" s="25" t="s">
        <v>78</v>
      </c>
    </row>
    <row r="21" spans="1:11" s="25" customFormat="1" x14ac:dyDescent="0.35">
      <c r="A21" s="24">
        <v>15</v>
      </c>
      <c r="B21" s="25" t="s">
        <v>23</v>
      </c>
      <c r="C21" s="29">
        <f t="shared" si="0"/>
        <v>30.035974256560401</v>
      </c>
      <c r="D21" s="26">
        <v>0</v>
      </c>
      <c r="E21" s="26">
        <v>0</v>
      </c>
      <c r="F21" s="26">
        <v>0</v>
      </c>
      <c r="G21" s="26">
        <v>30.035974256560401</v>
      </c>
      <c r="H21" s="26">
        <v>0</v>
      </c>
      <c r="J21" s="27">
        <v>4</v>
      </c>
      <c r="K21" s="25" t="s">
        <v>78</v>
      </c>
    </row>
    <row r="22" spans="1:11" s="25" customFormat="1" x14ac:dyDescent="0.35">
      <c r="A22" s="24">
        <v>16</v>
      </c>
      <c r="B22" s="25" t="s">
        <v>24</v>
      </c>
      <c r="C22" s="29">
        <f t="shared" si="0"/>
        <v>57.764923724064374</v>
      </c>
      <c r="D22" s="26">
        <v>0</v>
      </c>
      <c r="E22" s="26">
        <v>9.1174495935438706</v>
      </c>
      <c r="F22" s="26">
        <v>48.6474741305205</v>
      </c>
      <c r="G22" s="26">
        <v>0</v>
      </c>
      <c r="H22" s="26">
        <v>0</v>
      </c>
      <c r="J22" s="27">
        <v>4</v>
      </c>
      <c r="K22" s="25" t="s">
        <v>78</v>
      </c>
    </row>
    <row r="23" spans="1:11" s="25" customFormat="1" x14ac:dyDescent="0.35">
      <c r="A23" s="24">
        <v>17</v>
      </c>
      <c r="B23" s="25" t="s">
        <v>25</v>
      </c>
      <c r="C23" s="29">
        <f t="shared" si="0"/>
        <v>39.140866335252909</v>
      </c>
      <c r="D23" s="26">
        <v>0</v>
      </c>
      <c r="E23" s="26">
        <v>32.151367967672599</v>
      </c>
      <c r="F23" s="26">
        <v>6.9894983675803104</v>
      </c>
      <c r="G23" s="26">
        <v>0</v>
      </c>
      <c r="H23" s="26">
        <v>0</v>
      </c>
      <c r="J23" s="27">
        <v>4</v>
      </c>
      <c r="K23" s="25" t="s">
        <v>78</v>
      </c>
    </row>
    <row r="24" spans="1:11" s="25" customFormat="1" x14ac:dyDescent="0.35">
      <c r="A24" s="24">
        <v>18</v>
      </c>
      <c r="B24" s="25" t="s">
        <v>26</v>
      </c>
      <c r="C24" s="29">
        <f t="shared" si="0"/>
        <v>3.5539686312904801</v>
      </c>
      <c r="D24" s="26">
        <v>0</v>
      </c>
      <c r="E24" s="26">
        <v>3.5539686312904801</v>
      </c>
      <c r="F24" s="26">
        <v>0</v>
      </c>
      <c r="G24" s="26">
        <v>0</v>
      </c>
      <c r="H24" s="26">
        <v>0</v>
      </c>
      <c r="J24" s="27">
        <v>4</v>
      </c>
      <c r="K24" s="25" t="s">
        <v>78</v>
      </c>
    </row>
    <row r="25" spans="1:11" s="25" customFormat="1" x14ac:dyDescent="0.35">
      <c r="A25" s="24">
        <v>19</v>
      </c>
      <c r="B25" s="25" t="s">
        <v>27</v>
      </c>
      <c r="C25" s="29">
        <f t="shared" si="0"/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J25" s="27">
        <v>4</v>
      </c>
      <c r="K25" s="25" t="s">
        <v>78</v>
      </c>
    </row>
    <row r="26" spans="1:11" s="25" customFormat="1" x14ac:dyDescent="0.35">
      <c r="A26" s="24">
        <v>20</v>
      </c>
      <c r="B26" s="25" t="s">
        <v>28</v>
      </c>
      <c r="C26" s="29">
        <f t="shared" si="0"/>
        <v>9.0347929448413833</v>
      </c>
      <c r="D26" s="26">
        <v>0</v>
      </c>
      <c r="E26" s="26">
        <v>3.54273114891192E-3</v>
      </c>
      <c r="F26" s="26">
        <v>7.4830581701021099</v>
      </c>
      <c r="G26" s="26">
        <v>1.3247701254306301</v>
      </c>
      <c r="H26" s="26">
        <v>0.223421918159732</v>
      </c>
      <c r="J26" s="27">
        <v>4</v>
      </c>
      <c r="K26" s="25" t="s">
        <v>78</v>
      </c>
    </row>
    <row r="27" spans="1:11" s="25" customFormat="1" x14ac:dyDescent="0.35">
      <c r="A27" s="24">
        <v>21</v>
      </c>
      <c r="B27" s="25" t="s">
        <v>66</v>
      </c>
      <c r="C27" s="29">
        <f t="shared" si="0"/>
        <v>1.2419750960843419</v>
      </c>
      <c r="D27" s="26">
        <v>0</v>
      </c>
      <c r="E27" s="26">
        <v>0.66819210167259502</v>
      </c>
      <c r="F27" s="26">
        <v>0</v>
      </c>
      <c r="G27" s="26">
        <v>0</v>
      </c>
      <c r="H27" s="26">
        <v>0.57378299441174696</v>
      </c>
      <c r="J27" s="27">
        <v>4</v>
      </c>
      <c r="K27" s="25" t="s">
        <v>78</v>
      </c>
    </row>
    <row r="28" spans="1:11" s="25" customFormat="1" x14ac:dyDescent="0.35">
      <c r="A28" s="24">
        <v>22</v>
      </c>
      <c r="B28" s="25" t="s">
        <v>67</v>
      </c>
      <c r="C28" s="29">
        <f t="shared" si="0"/>
        <v>14.806779293253026</v>
      </c>
      <c r="D28" s="26">
        <v>0</v>
      </c>
      <c r="E28" s="26">
        <v>3.4159915456955101</v>
      </c>
      <c r="F28" s="26">
        <v>1.76270428769234</v>
      </c>
      <c r="G28" s="26">
        <v>0.57121193048468499</v>
      </c>
      <c r="H28" s="26">
        <v>9.0568715293804907</v>
      </c>
      <c r="J28" s="27">
        <v>4</v>
      </c>
      <c r="K28" s="25" t="s">
        <v>78</v>
      </c>
    </row>
    <row r="29" spans="1:11" s="25" customFormat="1" x14ac:dyDescent="0.35">
      <c r="A29" s="24">
        <v>23</v>
      </c>
      <c r="B29" s="25" t="s">
        <v>29</v>
      </c>
      <c r="C29" s="29">
        <f t="shared" si="0"/>
        <v>4.1483546566294001</v>
      </c>
      <c r="D29" s="26">
        <v>0</v>
      </c>
      <c r="E29" s="26">
        <v>0</v>
      </c>
      <c r="F29" s="26">
        <v>0</v>
      </c>
      <c r="G29" s="26">
        <v>0</v>
      </c>
      <c r="H29" s="26">
        <v>4.1483546566294001</v>
      </c>
      <c r="J29" s="27">
        <v>4</v>
      </c>
      <c r="K29" s="25" t="s">
        <v>78</v>
      </c>
    </row>
    <row r="30" spans="1:11" s="25" customFormat="1" x14ac:dyDescent="0.35">
      <c r="A30" s="24">
        <v>24</v>
      </c>
      <c r="B30" s="25" t="s">
        <v>30</v>
      </c>
      <c r="C30" s="29">
        <f t="shared" si="0"/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J30" s="27">
        <v>4</v>
      </c>
      <c r="K30" s="25" t="s">
        <v>78</v>
      </c>
    </row>
    <row r="31" spans="1:11" s="25" customFormat="1" x14ac:dyDescent="0.35">
      <c r="A31" s="24">
        <v>25</v>
      </c>
      <c r="B31" s="25" t="s">
        <v>31</v>
      </c>
      <c r="C31" s="29">
        <f t="shared" si="0"/>
        <v>0.652943994023781</v>
      </c>
      <c r="D31" s="26">
        <v>0</v>
      </c>
      <c r="E31" s="26">
        <v>0</v>
      </c>
      <c r="F31" s="26">
        <v>0</v>
      </c>
      <c r="G31" s="26">
        <v>0</v>
      </c>
      <c r="H31" s="26">
        <v>0.652943994023781</v>
      </c>
      <c r="J31" s="27">
        <v>4</v>
      </c>
      <c r="K31" s="25" t="s">
        <v>78</v>
      </c>
    </row>
    <row r="32" spans="1:11" s="25" customFormat="1" x14ac:dyDescent="0.35">
      <c r="A32" s="24">
        <v>26</v>
      </c>
      <c r="B32" s="25" t="s">
        <v>32</v>
      </c>
      <c r="C32" s="29">
        <f t="shared" si="0"/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J32" s="27">
        <v>4</v>
      </c>
      <c r="K32" s="25" t="s">
        <v>78</v>
      </c>
    </row>
    <row r="33" spans="1:11" s="25" customFormat="1" x14ac:dyDescent="0.35">
      <c r="A33" s="24">
        <v>27</v>
      </c>
      <c r="B33" s="25" t="s">
        <v>68</v>
      </c>
      <c r="C33" s="29">
        <f t="shared" si="0"/>
        <v>1316.9604776186281</v>
      </c>
      <c r="D33" s="26">
        <v>1312.0911414362699</v>
      </c>
      <c r="E33" s="26">
        <v>8.2605806240658997E-2</v>
      </c>
      <c r="F33" s="26">
        <v>7.4470370562339698E-3</v>
      </c>
      <c r="G33" s="26">
        <v>1.2646885829929699</v>
      </c>
      <c r="H33" s="26">
        <v>3.5145947560683402</v>
      </c>
      <c r="J33" s="27">
        <v>4</v>
      </c>
      <c r="K33" s="25" t="s">
        <v>78</v>
      </c>
    </row>
    <row r="34" spans="1:11" s="25" customFormat="1" x14ac:dyDescent="0.35">
      <c r="A34" s="24">
        <v>28</v>
      </c>
      <c r="B34" s="25" t="s">
        <v>33</v>
      </c>
      <c r="C34" s="29">
        <f t="shared" si="0"/>
        <v>5.643689714607155</v>
      </c>
      <c r="D34" s="26">
        <v>0</v>
      </c>
      <c r="E34" s="26">
        <v>4.9324907340275397</v>
      </c>
      <c r="F34" s="26">
        <v>5.7049425372661701E-2</v>
      </c>
      <c r="G34" s="26">
        <v>0.10671325784175401</v>
      </c>
      <c r="H34" s="26">
        <v>0.54743629736519905</v>
      </c>
      <c r="J34" s="27">
        <v>4</v>
      </c>
      <c r="K34" s="25" t="s">
        <v>78</v>
      </c>
    </row>
    <row r="35" spans="1:11" s="25" customFormat="1" x14ac:dyDescent="0.35">
      <c r="A35" s="24">
        <v>29</v>
      </c>
      <c r="B35" s="25" t="s">
        <v>34</v>
      </c>
      <c r="C35" s="29">
        <f t="shared" si="0"/>
        <v>26.946766872310672</v>
      </c>
      <c r="D35" s="26">
        <v>7.4789820159306597</v>
      </c>
      <c r="E35" s="26">
        <v>19.313889181946799</v>
      </c>
      <c r="F35" s="26">
        <v>5.67602619059661E-2</v>
      </c>
      <c r="G35" s="26">
        <v>9.71354125272441E-2</v>
      </c>
      <c r="H35" s="26">
        <v>0</v>
      </c>
      <c r="J35" s="27">
        <v>4</v>
      </c>
      <c r="K35" s="25" t="s">
        <v>78</v>
      </c>
    </row>
    <row r="36" spans="1:11" s="25" customFormat="1" x14ac:dyDescent="0.35">
      <c r="A36" s="24">
        <v>30</v>
      </c>
      <c r="B36" s="25" t="s">
        <v>69</v>
      </c>
      <c r="C36" s="29">
        <f t="shared" si="0"/>
        <v>0.37667861344054099</v>
      </c>
      <c r="D36" s="26">
        <v>0.21974638323596199</v>
      </c>
      <c r="E36" s="26">
        <v>1.9006581416610002E-2</v>
      </c>
      <c r="F36" s="26">
        <v>0</v>
      </c>
      <c r="G36" s="26">
        <v>0.13792564878796901</v>
      </c>
      <c r="H36" s="26">
        <v>0</v>
      </c>
      <c r="J36" s="27">
        <v>4</v>
      </c>
      <c r="K36" s="25" t="s">
        <v>78</v>
      </c>
    </row>
    <row r="37" spans="1:11" s="25" customFormat="1" x14ac:dyDescent="0.35">
      <c r="A37" s="24">
        <v>31</v>
      </c>
      <c r="B37" s="25" t="s">
        <v>35</v>
      </c>
      <c r="C37" s="29">
        <f t="shared" si="0"/>
        <v>16.624031963253682</v>
      </c>
      <c r="D37" s="26">
        <v>0</v>
      </c>
      <c r="E37" s="26">
        <v>2.93903073971937</v>
      </c>
      <c r="F37" s="26">
        <v>0.53263450314015204</v>
      </c>
      <c r="G37" s="26">
        <v>1.31766945810106</v>
      </c>
      <c r="H37" s="26">
        <v>11.834697262293099</v>
      </c>
      <c r="J37" s="27">
        <v>5</v>
      </c>
      <c r="K37" s="25" t="s">
        <v>36</v>
      </c>
    </row>
    <row r="38" spans="1:11" s="25" customFormat="1" x14ac:dyDescent="0.35">
      <c r="A38" s="24">
        <v>32</v>
      </c>
      <c r="B38" s="25" t="s">
        <v>70</v>
      </c>
      <c r="C38" s="29">
        <f t="shared" si="0"/>
        <v>7.3718659577393426</v>
      </c>
      <c r="D38" s="26">
        <v>0</v>
      </c>
      <c r="E38" s="26">
        <v>2.1140886205877202E-3</v>
      </c>
      <c r="F38" s="26">
        <v>6.2669424355277501</v>
      </c>
      <c r="G38" s="26">
        <v>0.64086726858028498</v>
      </c>
      <c r="H38" s="26">
        <v>0.461942165010719</v>
      </c>
      <c r="J38" s="27">
        <v>5</v>
      </c>
      <c r="K38" s="25" t="s">
        <v>36</v>
      </c>
    </row>
    <row r="39" spans="1:11" s="25" customFormat="1" x14ac:dyDescent="0.35">
      <c r="A39" s="24">
        <v>33</v>
      </c>
      <c r="B39" s="25" t="s">
        <v>71</v>
      </c>
      <c r="C39" s="29">
        <f t="shared" si="0"/>
        <v>5.0162520574869498E-3</v>
      </c>
      <c r="D39" s="26">
        <v>0</v>
      </c>
      <c r="E39" s="26">
        <v>1.58098078089147E-3</v>
      </c>
      <c r="F39" s="26">
        <v>0</v>
      </c>
      <c r="G39" s="26">
        <v>0</v>
      </c>
      <c r="H39" s="26">
        <v>3.4352712765954802E-3</v>
      </c>
      <c r="J39" s="27">
        <v>6</v>
      </c>
      <c r="K39" s="25" t="s">
        <v>79</v>
      </c>
    </row>
    <row r="40" spans="1:11" s="25" customFormat="1" x14ac:dyDescent="0.35">
      <c r="A40" s="24">
        <v>34</v>
      </c>
      <c r="B40" s="25" t="s">
        <v>37</v>
      </c>
      <c r="C40" s="29">
        <f t="shared" si="0"/>
        <v>1.2764938542182401E-3</v>
      </c>
      <c r="D40" s="26">
        <v>0</v>
      </c>
      <c r="E40" s="26">
        <v>0</v>
      </c>
      <c r="F40" s="26">
        <v>0</v>
      </c>
      <c r="G40" s="26">
        <v>1.2764938542182401E-3</v>
      </c>
      <c r="H40" s="26">
        <v>0</v>
      </c>
      <c r="J40" s="27">
        <v>6</v>
      </c>
      <c r="K40" s="25" t="s">
        <v>79</v>
      </c>
    </row>
    <row r="41" spans="1:11" s="25" customFormat="1" x14ac:dyDescent="0.35">
      <c r="A41" s="24">
        <v>35</v>
      </c>
      <c r="B41" s="25" t="s">
        <v>72</v>
      </c>
      <c r="C41" s="29">
        <f t="shared" si="0"/>
        <v>4.9866821049316702E-3</v>
      </c>
      <c r="D41" s="26">
        <v>0</v>
      </c>
      <c r="E41" s="26">
        <v>0</v>
      </c>
      <c r="F41" s="26">
        <v>1.82523318301317E-3</v>
      </c>
      <c r="G41" s="26">
        <v>3.1614489219185002E-3</v>
      </c>
      <c r="H41" s="26">
        <v>0</v>
      </c>
      <c r="J41" s="27">
        <v>6</v>
      </c>
      <c r="K41" s="25" t="s">
        <v>79</v>
      </c>
    </row>
    <row r="42" spans="1:11" s="25" customFormat="1" x14ac:dyDescent="0.35">
      <c r="A42" s="24">
        <v>36</v>
      </c>
      <c r="B42" s="25" t="s">
        <v>73</v>
      </c>
      <c r="C42" s="29">
        <f t="shared" si="0"/>
        <v>4.9498780494382277</v>
      </c>
      <c r="D42" s="26">
        <v>1.0981275755628399</v>
      </c>
      <c r="E42" s="26">
        <v>1.0264355633033599</v>
      </c>
      <c r="F42" s="26">
        <v>0</v>
      </c>
      <c r="G42" s="26">
        <v>0.59207911667300805</v>
      </c>
      <c r="H42" s="26">
        <v>2.2332357938990199</v>
      </c>
      <c r="J42" s="27">
        <v>7</v>
      </c>
      <c r="K42" s="25" t="s">
        <v>38</v>
      </c>
    </row>
    <row r="43" spans="1:11" s="25" customFormat="1" x14ac:dyDescent="0.35">
      <c r="A43" s="24">
        <v>37</v>
      </c>
      <c r="B43" s="25" t="s">
        <v>39</v>
      </c>
      <c r="C43" s="29">
        <f t="shared" si="0"/>
        <v>0.37147017255431669</v>
      </c>
      <c r="D43" s="26">
        <v>8.1946926132716903E-3</v>
      </c>
      <c r="E43" s="26">
        <v>0</v>
      </c>
      <c r="F43" s="26">
        <v>0</v>
      </c>
      <c r="G43" s="26">
        <v>0</v>
      </c>
      <c r="H43" s="26">
        <v>0.36327547994104498</v>
      </c>
      <c r="J43" s="27">
        <v>7</v>
      </c>
      <c r="K43" s="25" t="s">
        <v>38</v>
      </c>
    </row>
    <row r="44" spans="1:11" s="25" customFormat="1" x14ac:dyDescent="0.35">
      <c r="A44" s="24">
        <v>38</v>
      </c>
      <c r="B44" s="25" t="s">
        <v>74</v>
      </c>
      <c r="C44" s="29">
        <f t="shared" si="0"/>
        <v>1.084149176125929</v>
      </c>
      <c r="D44" s="26">
        <v>0.30392931423381803</v>
      </c>
      <c r="E44" s="26">
        <v>0.13358754928995101</v>
      </c>
      <c r="F44" s="26">
        <v>0</v>
      </c>
      <c r="G44" s="26">
        <v>0.216268656536411</v>
      </c>
      <c r="H44" s="26">
        <v>0.430363656065749</v>
      </c>
      <c r="J44" s="27">
        <v>7</v>
      </c>
      <c r="K44" s="25" t="s">
        <v>38</v>
      </c>
    </row>
    <row r="45" spans="1:11" s="25" customFormat="1" x14ac:dyDescent="0.35">
      <c r="A45" s="24">
        <v>39</v>
      </c>
      <c r="B45" s="25" t="s">
        <v>40</v>
      </c>
      <c r="C45" s="29">
        <f t="shared" si="0"/>
        <v>4.6822180576377681</v>
      </c>
      <c r="D45" s="26">
        <v>9.12132005677571E-2</v>
      </c>
      <c r="E45" s="26">
        <v>0.22150595758177799</v>
      </c>
      <c r="F45" s="26">
        <v>0</v>
      </c>
      <c r="G45" s="26">
        <v>3.4620044737543799E-2</v>
      </c>
      <c r="H45" s="26">
        <v>4.3348788547506896</v>
      </c>
      <c r="J45" s="27">
        <v>8</v>
      </c>
      <c r="K45" s="25" t="s">
        <v>41</v>
      </c>
    </row>
    <row r="46" spans="1:11" s="25" customFormat="1" x14ac:dyDescent="0.35">
      <c r="A46" s="24">
        <v>40</v>
      </c>
      <c r="B46" s="25" t="s">
        <v>75</v>
      </c>
      <c r="C46" s="29">
        <f t="shared" si="0"/>
        <v>9.7792317897227199E-2</v>
      </c>
      <c r="D46" s="26">
        <v>0</v>
      </c>
      <c r="E46" s="26">
        <v>0</v>
      </c>
      <c r="F46" s="26">
        <v>0</v>
      </c>
      <c r="G46" s="26">
        <v>0</v>
      </c>
      <c r="H46" s="26">
        <v>9.7792317897227199E-2</v>
      </c>
      <c r="J46" s="27">
        <v>8</v>
      </c>
      <c r="K46" s="25" t="s">
        <v>41</v>
      </c>
    </row>
    <row r="47" spans="1:11" s="25" customFormat="1" x14ac:dyDescent="0.35">
      <c r="A47" s="24">
        <v>41</v>
      </c>
      <c r="B47" s="25" t="s">
        <v>42</v>
      </c>
      <c r="C47" s="29">
        <f t="shared" si="0"/>
        <v>2.55878425202227E-3</v>
      </c>
      <c r="D47" s="26">
        <v>0</v>
      </c>
      <c r="E47" s="26">
        <v>0</v>
      </c>
      <c r="F47" s="26">
        <v>0</v>
      </c>
      <c r="G47" s="26">
        <v>0</v>
      </c>
      <c r="H47" s="26">
        <v>2.55878425202227E-3</v>
      </c>
      <c r="J47" s="27">
        <v>9</v>
      </c>
      <c r="K47" s="25" t="s">
        <v>43</v>
      </c>
    </row>
    <row r="48" spans="1:11" s="25" customFormat="1" x14ac:dyDescent="0.35">
      <c r="A48" s="24">
        <v>42</v>
      </c>
      <c r="B48" s="25" t="s">
        <v>43</v>
      </c>
      <c r="C48" s="29">
        <f t="shared" si="0"/>
        <v>283.57158671274306</v>
      </c>
      <c r="D48" s="26">
        <v>93.961040931705</v>
      </c>
      <c r="E48" s="26">
        <v>41.031897524937101</v>
      </c>
      <c r="F48" s="26">
        <v>8.2553964413727705</v>
      </c>
      <c r="G48" s="26">
        <v>48.188619906911597</v>
      </c>
      <c r="H48" s="26">
        <v>92.134631907816598</v>
      </c>
      <c r="J48" s="27">
        <v>9</v>
      </c>
      <c r="K48" s="25" t="s">
        <v>43</v>
      </c>
    </row>
    <row r="49" spans="1:11" s="25" customFormat="1" x14ac:dyDescent="0.35">
      <c r="A49" s="24">
        <v>43</v>
      </c>
      <c r="B49" s="25" t="s">
        <v>76</v>
      </c>
      <c r="C49" s="29">
        <f t="shared" si="0"/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J49" s="27">
        <v>10</v>
      </c>
      <c r="K49" s="25" t="s">
        <v>44</v>
      </c>
    </row>
    <row r="50" spans="1:11" s="25" customFormat="1" x14ac:dyDescent="0.35">
      <c r="A50" s="24">
        <v>44</v>
      </c>
      <c r="B50" s="25" t="s">
        <v>45</v>
      </c>
      <c r="C50" s="29">
        <f t="shared" si="0"/>
        <v>5.720252575067315</v>
      </c>
      <c r="D50" s="26">
        <v>0</v>
      </c>
      <c r="E50" s="26">
        <v>1.3119220358927799</v>
      </c>
      <c r="F50" s="26">
        <v>0.14873613688027501</v>
      </c>
      <c r="G50" s="26">
        <v>1.2543975034105099</v>
      </c>
      <c r="H50" s="26">
        <v>3.0051968988837499</v>
      </c>
      <c r="J50" s="27">
        <v>10</v>
      </c>
      <c r="K50" s="25" t="s">
        <v>44</v>
      </c>
    </row>
    <row r="51" spans="1:11" s="25" customFormat="1" x14ac:dyDescent="0.35">
      <c r="A51" s="24">
        <v>45</v>
      </c>
      <c r="B51" s="25" t="s">
        <v>46</v>
      </c>
      <c r="C51" s="29">
        <f t="shared" si="0"/>
        <v>3.6537378163027201E-3</v>
      </c>
      <c r="D51" s="26">
        <v>0</v>
      </c>
      <c r="E51" s="26">
        <v>0</v>
      </c>
      <c r="F51" s="26">
        <v>0</v>
      </c>
      <c r="G51" s="26">
        <v>0</v>
      </c>
      <c r="H51" s="26">
        <v>3.6537378163027201E-3</v>
      </c>
      <c r="J51" s="27">
        <v>10</v>
      </c>
      <c r="K51" s="25" t="s">
        <v>44</v>
      </c>
    </row>
    <row r="52" spans="1:11" s="25" customFormat="1" x14ac:dyDescent="0.35">
      <c r="A52" s="30">
        <v>46</v>
      </c>
      <c r="B52" s="31" t="s">
        <v>77</v>
      </c>
      <c r="C52" s="32">
        <f t="shared" si="0"/>
        <v>5.7680530552672048E-2</v>
      </c>
      <c r="D52" s="33">
        <v>0</v>
      </c>
      <c r="E52" s="33">
        <v>5.3706937247842501E-3</v>
      </c>
      <c r="F52" s="33">
        <v>0</v>
      </c>
      <c r="G52" s="33">
        <v>0</v>
      </c>
      <c r="H52" s="33">
        <v>5.2309836827887798E-2</v>
      </c>
      <c r="I52" s="31"/>
      <c r="J52" s="34">
        <v>10</v>
      </c>
      <c r="K52" s="31" t="s">
        <v>44</v>
      </c>
    </row>
    <row r="53" spans="1:11" x14ac:dyDescent="0.35">
      <c r="A53" s="15"/>
      <c r="B53" s="15" t="s">
        <v>4</v>
      </c>
      <c r="C53" s="16">
        <f>SUM(D53:H53)</f>
        <v>4556.7976255972189</v>
      </c>
      <c r="D53" s="16">
        <f t="shared" ref="D53:H53" si="1">SUM(D7:D52)</f>
        <v>2728.3103843126564</v>
      </c>
      <c r="E53" s="16">
        <f t="shared" si="1"/>
        <v>560.54659451660632</v>
      </c>
      <c r="F53" s="16">
        <f t="shared" si="1"/>
        <v>217.71491623833376</v>
      </c>
      <c r="G53" s="16">
        <f t="shared" si="1"/>
        <v>590.63714355449929</v>
      </c>
      <c r="H53" s="16">
        <f t="shared" si="1"/>
        <v>459.58858697512403</v>
      </c>
      <c r="I53" s="15"/>
      <c r="J53" s="17"/>
      <c r="K53" s="17"/>
    </row>
    <row r="54" spans="1:11" x14ac:dyDescent="0.35">
      <c r="B54" s="1" t="s">
        <v>47</v>
      </c>
      <c r="C54" s="18"/>
      <c r="D54" s="19"/>
      <c r="E54" s="19"/>
      <c r="F54" s="19"/>
      <c r="G54" s="19"/>
      <c r="H54" s="19"/>
    </row>
    <row r="55" spans="1:11" x14ac:dyDescent="0.35">
      <c r="B55" t="s">
        <v>48</v>
      </c>
      <c r="C55" s="18"/>
      <c r="D55" s="20">
        <v>1668.3384026410799</v>
      </c>
      <c r="E55" s="20">
        <v>1495.2845795492799</v>
      </c>
      <c r="F55" s="20">
        <v>827.81321353366297</v>
      </c>
      <c r="G55" s="20">
        <v>1124.1338990239699</v>
      </c>
      <c r="H55" s="20">
        <v>1737.0903260083601</v>
      </c>
    </row>
    <row r="56" spans="1:11" x14ac:dyDescent="0.35">
      <c r="B56" t="s">
        <v>49</v>
      </c>
      <c r="C56" s="18"/>
      <c r="D56" s="21"/>
      <c r="E56" s="21"/>
      <c r="F56" s="21"/>
      <c r="G56" s="21"/>
      <c r="H56" s="21"/>
    </row>
    <row r="57" spans="1:11" x14ac:dyDescent="0.35">
      <c r="B57" s="14" t="s">
        <v>50</v>
      </c>
      <c r="C57" s="22"/>
      <c r="D57" s="19"/>
      <c r="E57" s="19"/>
      <c r="F57" s="19"/>
      <c r="G57" s="19"/>
      <c r="H57" s="19"/>
    </row>
    <row r="58" spans="1:11" x14ac:dyDescent="0.35">
      <c r="B58" s="14" t="s">
        <v>51</v>
      </c>
      <c r="C58" s="22"/>
      <c r="D58" s="28"/>
      <c r="E58" s="19"/>
      <c r="F58" s="19"/>
      <c r="G58" s="19"/>
      <c r="H58" s="19"/>
    </row>
    <row r="59" spans="1:11" x14ac:dyDescent="0.35">
      <c r="B59" s="14" t="s">
        <v>52</v>
      </c>
      <c r="C59" s="22">
        <v>1697.6328830534201</v>
      </c>
      <c r="D59" s="19"/>
      <c r="E59" s="19"/>
      <c r="F59" s="19"/>
      <c r="G59" s="19"/>
      <c r="H59" s="19"/>
    </row>
    <row r="60" spans="1:11" x14ac:dyDescent="0.35">
      <c r="B60" s="14" t="s">
        <v>53</v>
      </c>
      <c r="C60" s="22">
        <v>56.298637291880702</v>
      </c>
      <c r="D60" s="19"/>
      <c r="E60" s="19"/>
      <c r="F60" s="19"/>
      <c r="G60" s="19"/>
      <c r="H60" s="19"/>
    </row>
    <row r="61" spans="1:11" x14ac:dyDescent="0.35">
      <c r="B61" s="14" t="s">
        <v>54</v>
      </c>
      <c r="C61" s="22">
        <v>12.60120227777</v>
      </c>
      <c r="D61" s="19"/>
      <c r="E61" s="19"/>
      <c r="F61" s="19"/>
      <c r="G61" s="19"/>
      <c r="H61" s="19"/>
    </row>
    <row r="62" spans="1:11" x14ac:dyDescent="0.35">
      <c r="B62" s="14" t="s">
        <v>55</v>
      </c>
      <c r="C62" s="22">
        <v>2063.181690074</v>
      </c>
      <c r="D62" s="19"/>
      <c r="E62" s="19"/>
      <c r="F62" s="19"/>
      <c r="G62" s="19"/>
      <c r="H62" s="19"/>
    </row>
    <row r="63" spans="1:11" x14ac:dyDescent="0.35">
      <c r="B63" s="14" t="s">
        <v>56</v>
      </c>
      <c r="C63" s="22">
        <v>160.81307142736799</v>
      </c>
      <c r="D63" s="19"/>
      <c r="E63" s="19"/>
      <c r="F63" s="19"/>
      <c r="G63" s="19"/>
      <c r="H63" s="19"/>
    </row>
    <row r="64" spans="1:11" x14ac:dyDescent="0.35">
      <c r="B64" s="14" t="s">
        <v>57</v>
      </c>
      <c r="C64" s="22">
        <v>2220.7677549383502</v>
      </c>
      <c r="F64" s="19"/>
      <c r="G64" s="19"/>
      <c r="H64" s="19"/>
    </row>
    <row r="65" spans="2:8" x14ac:dyDescent="0.35">
      <c r="B65" s="14" t="s">
        <v>58</v>
      </c>
      <c r="C65" s="22">
        <v>11685.581459405599</v>
      </c>
      <c r="F65" s="19"/>
      <c r="G65" s="19"/>
      <c r="H65" s="19"/>
    </row>
  </sheetData>
  <mergeCells count="1">
    <mergeCell ref="J5:K5"/>
  </mergeCells>
  <pageMargins left="0.7" right="0.7" top="0.78740157499999996" bottom="0.78740157499999996" header="0.3" footer="0.3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Leibniz-Institut für ökologische Raumentwicklung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Grießbach</dc:creator>
  <cp:lastModifiedBy>Ulrike Grießbach</cp:lastModifiedBy>
  <dcterms:created xsi:type="dcterms:W3CDTF">2021-12-20T10:51:42Z</dcterms:created>
  <dcterms:modified xsi:type="dcterms:W3CDTF">2023-03-20T16:23:49Z</dcterms:modified>
</cp:coreProperties>
</file>