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i_daten\P432_Bauwerksdatenbank\08_Webauftritt\1_Webauftritt_IS_GebauteUmwelt\Steckbriefdaten_Detail\11_22\neu\"/>
    </mc:Choice>
  </mc:AlternateContent>
  <bookViews>
    <workbookView xWindow="0" yWindow="0" windowWidth="19200" windowHeight="7305"/>
  </bookViews>
  <sheets>
    <sheet name="Tabelle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1" l="1"/>
  <c r="E53" i="1"/>
  <c r="F53" i="1"/>
  <c r="G53" i="1"/>
  <c r="H53" i="1"/>
  <c r="C53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8" i="1"/>
  <c r="C9" i="1"/>
  <c r="C7" i="1"/>
</calcChain>
</file>

<file path=xl/sharedStrings.xml><?xml version="1.0" encoding="utf-8"?>
<sst xmlns="http://schemas.openxmlformats.org/spreadsheetml/2006/main" count="121" uniqueCount="78">
  <si>
    <t>Gebäudetyp:</t>
  </si>
  <si>
    <t>Materialmenge</t>
  </si>
  <si>
    <t>ID</t>
  </si>
  <si>
    <t>Baumaterialgruppen</t>
  </si>
  <si>
    <t>Summe</t>
  </si>
  <si>
    <t>Gründung</t>
  </si>
  <si>
    <t>Außenwand</t>
  </si>
  <si>
    <t>Innenwand</t>
  </si>
  <si>
    <t>Decke</t>
  </si>
  <si>
    <t>Dach</t>
  </si>
  <si>
    <t>Baumaterialobergruppen</t>
  </si>
  <si>
    <t xml:space="preserve"> t</t>
  </si>
  <si>
    <t>Standardbeton</t>
  </si>
  <si>
    <t>Beton</t>
  </si>
  <si>
    <t>Leichtbeton</t>
  </si>
  <si>
    <t>Ziegelsteine</t>
  </si>
  <si>
    <t>Ziegel</t>
  </si>
  <si>
    <t>Ziegelsteine mit Dämmung</t>
  </si>
  <si>
    <t>Ziegeldeckung</t>
  </si>
  <si>
    <t>Asbestzementplatten</t>
  </si>
  <si>
    <t>Asbest</t>
  </si>
  <si>
    <t>Putze, Mörtel mit synthetischen Anteilen</t>
  </si>
  <si>
    <t>Trockenestrich (gips-/anhydrithaltig)</t>
  </si>
  <si>
    <t>Estriche mit synthetischen Anteilen</t>
  </si>
  <si>
    <t>Kalksandsteine</t>
  </si>
  <si>
    <t>Porenbetonsteine</t>
  </si>
  <si>
    <t>Betonsteine</t>
  </si>
  <si>
    <t>Lehmsteine</t>
  </si>
  <si>
    <t>Gips-/Gipskartonplatten</t>
  </si>
  <si>
    <t>Betondachsteindeckung</t>
  </si>
  <si>
    <t>Faserzementdeckung</t>
  </si>
  <si>
    <t>Schieferdeckung</t>
  </si>
  <si>
    <t>Substratschicht ("Gründach")</t>
  </si>
  <si>
    <t>Glas</t>
  </si>
  <si>
    <t>Natursteine</t>
  </si>
  <si>
    <t>Schnittholz</t>
  </si>
  <si>
    <t>Schnittholz/ verarbeitetes Holz</t>
  </si>
  <si>
    <t>Stroh-/Schilfdeckung</t>
  </si>
  <si>
    <t>Kunststoffe</t>
  </si>
  <si>
    <t>Kunststoffdachdeckung</t>
  </si>
  <si>
    <t>Bitumendachdeckung</t>
  </si>
  <si>
    <t>Bitumenhaltiges</t>
  </si>
  <si>
    <t>Metalldachdeckung</t>
  </si>
  <si>
    <t>Eisenmetalle</t>
  </si>
  <si>
    <t>Nichteisenmetalle</t>
  </si>
  <si>
    <t>Aluminium</t>
  </si>
  <si>
    <t>Kupfer</t>
  </si>
  <si>
    <t>Flächen und Volumen</t>
  </si>
  <si>
    <t>Bauteilflächen (m²)</t>
  </si>
  <si>
    <t>Gebäudeflächen und Volumen nach DIN 277</t>
  </si>
  <si>
    <t>Nutzungsfläche (m²)</t>
  </si>
  <si>
    <t>Technikfläche (m²)</t>
  </si>
  <si>
    <t>Netto-Raumfläche (m²)</t>
  </si>
  <si>
    <t>Konstruktions-Grundfläche (m²)</t>
  </si>
  <si>
    <t>Brutto-Grundfläche (m²)</t>
  </si>
  <si>
    <t>Produktionshallen</t>
  </si>
  <si>
    <t>Bruttorauminhalt (m³)</t>
  </si>
  <si>
    <t>Stand: 11/2022</t>
  </si>
  <si>
    <t>Asbesthaltige Dachdeckung</t>
  </si>
  <si>
    <t>Kalkhaltige Putze, Mörtel</t>
  </si>
  <si>
    <t>Gips-/anhydrithaltige Putze, Mörtel</t>
  </si>
  <si>
    <t>Ton-/lehmhaltige Putze, Mörtel</t>
  </si>
  <si>
    <t>Kalkhaltige Estriche</t>
  </si>
  <si>
    <t>Gips-/anhydrithaltige Estriche</t>
  </si>
  <si>
    <t>Mineralische Bauplatten</t>
  </si>
  <si>
    <t>Mineralische Wärmedämmstoffe</t>
  </si>
  <si>
    <t>Mineralische Schüttungen</t>
  </si>
  <si>
    <t>Sonstige mineralische Baustoffe</t>
  </si>
  <si>
    <t>Verarbeitetes Holz</t>
  </si>
  <si>
    <t>Nachwachsende Wärmedämmstoffe</t>
  </si>
  <si>
    <t>Sonstige Materialien (nicht mineralisch)</t>
  </si>
  <si>
    <t>Erdölbasierte Wärmedämmstoffe</t>
  </si>
  <si>
    <t>Erdölbasierte Beläge, Dichtungsbahnen</t>
  </si>
  <si>
    <t>Bitumenhaltige Beläge, Dichtungsbahnen</t>
  </si>
  <si>
    <t>Aluminiumhaltige Beläge, Dichtungsbahnen</t>
  </si>
  <si>
    <t>Sonstige Nichteisenmetalle</t>
  </si>
  <si>
    <t>Sonstiges Mineralisches</t>
  </si>
  <si>
    <t>Sonstiges Nachwachsendes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</si>
</sst>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5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164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" fontId="0" fillId="0" borderId="0" xfId="0" applyNumberFormat="1" applyFill="1"/>
    <xf numFmtId="2" fontId="0" fillId="0" borderId="0" xfId="0" applyNumberFormat="1" applyFill="1"/>
    <xf numFmtId="1" fontId="0" fillId="0" borderId="0" xfId="0" applyNumberFormat="1"/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3" fillId="0" borderId="0" xfId="0" applyFont="1"/>
    <xf numFmtId="0" fontId="0" fillId="2" borderId="0" xfId="0" applyFill="1" applyAlignment="1">
      <alignment horizontal="left"/>
    </xf>
    <xf numFmtId="0" fontId="0" fillId="0" borderId="0" xfId="0" applyAlignment="1"/>
    <xf numFmtId="0" fontId="2" fillId="0" borderId="0" xfId="0" applyFont="1" applyFill="1"/>
    <xf numFmtId="0" fontId="0" fillId="0" borderId="0" xfId="0" applyFill="1"/>
    <xf numFmtId="164" fontId="1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1" xfId="0" applyFont="1" applyFill="1" applyBorder="1"/>
    <xf numFmtId="0" fontId="0" fillId="0" borderId="1" xfId="0" applyFill="1" applyBorder="1"/>
    <xf numFmtId="164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815074</xdr:colOff>
      <xdr:row>56</xdr:row>
      <xdr:rowOff>170597</xdr:rowOff>
    </xdr:from>
    <xdr:to>
      <xdr:col>7</xdr:col>
      <xdr:colOff>517840</xdr:colOff>
      <xdr:row>61</xdr:row>
      <xdr:rowOff>76294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32984" y="10254776"/>
          <a:ext cx="2091125" cy="806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2"/>
  <sheetViews>
    <sheetView showGridLines="0" tabSelected="1" zoomScale="67" zoomScaleNormal="67" workbookViewId="0">
      <selection activeCell="L20" sqref="L20"/>
    </sheetView>
  </sheetViews>
  <sheetFormatPr baseColWidth="10" defaultRowHeight="15" x14ac:dyDescent="0.25"/>
  <cols>
    <col min="1" max="1" width="5" customWidth="1"/>
    <col min="2" max="2" width="43" customWidth="1"/>
    <col min="3" max="3" width="13.7109375" style="4" customWidth="1"/>
    <col min="4" max="4" width="11.5703125" bestFit="1" customWidth="1"/>
    <col min="5" max="5" width="12.5703125" customWidth="1"/>
    <col min="6" max="6" width="11.5703125" customWidth="1"/>
    <col min="7" max="7" width="10.140625" customWidth="1"/>
    <col min="8" max="8" width="9.7109375" customWidth="1"/>
    <col min="9" max="9" width="4.7109375" customWidth="1"/>
    <col min="10" max="10" width="4.28515625" customWidth="1"/>
    <col min="11" max="11" width="35.5703125" style="3" customWidth="1"/>
  </cols>
  <sheetData>
    <row r="1" spans="1:11" x14ac:dyDescent="0.25">
      <c r="A1" s="1" t="s">
        <v>0</v>
      </c>
      <c r="C1" s="2" t="s">
        <v>55</v>
      </c>
    </row>
    <row r="2" spans="1:11" x14ac:dyDescent="0.25">
      <c r="A2" s="28"/>
    </row>
    <row r="3" spans="1:11" x14ac:dyDescent="0.25">
      <c r="A3" s="28" t="s">
        <v>57</v>
      </c>
    </row>
    <row r="4" spans="1:11" x14ac:dyDescent="0.25">
      <c r="A4" s="5"/>
      <c r="B4" s="5"/>
      <c r="C4" s="6" t="s">
        <v>1</v>
      </c>
      <c r="D4" s="5"/>
      <c r="E4" s="5"/>
      <c r="F4" s="5"/>
      <c r="G4" s="5"/>
      <c r="H4" s="5"/>
      <c r="I4" s="5"/>
      <c r="J4" s="5"/>
      <c r="K4" s="7"/>
    </row>
    <row r="5" spans="1:11" x14ac:dyDescent="0.25">
      <c r="A5" s="5" t="s">
        <v>2</v>
      </c>
      <c r="B5" s="5" t="s">
        <v>3</v>
      </c>
      <c r="C5" s="8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5"/>
      <c r="J5" s="29" t="s">
        <v>10</v>
      </c>
      <c r="K5" s="30"/>
    </row>
    <row r="6" spans="1:11" x14ac:dyDescent="0.25">
      <c r="A6" s="10"/>
      <c r="B6" s="10"/>
      <c r="C6" s="11" t="s">
        <v>11</v>
      </c>
      <c r="D6" s="12" t="s">
        <v>11</v>
      </c>
      <c r="E6" s="12" t="s">
        <v>11</v>
      </c>
      <c r="F6" s="12" t="s">
        <v>11</v>
      </c>
      <c r="G6" s="12" t="s">
        <v>11</v>
      </c>
      <c r="H6" s="12" t="s">
        <v>11</v>
      </c>
      <c r="I6" s="10"/>
      <c r="J6" s="10"/>
      <c r="K6" s="13"/>
    </row>
    <row r="7" spans="1:11" x14ac:dyDescent="0.25">
      <c r="A7" s="14">
        <v>1</v>
      </c>
      <c r="B7" t="s">
        <v>12</v>
      </c>
      <c r="C7" s="15">
        <f>SUM(D7:H7)</f>
        <v>3216.5435833056954</v>
      </c>
      <c r="D7" s="16">
        <v>1944.4073013058101</v>
      </c>
      <c r="E7" s="16">
        <v>184.27193180965199</v>
      </c>
      <c r="F7" s="16">
        <v>41.723401209599999</v>
      </c>
      <c r="G7" s="16">
        <v>513.75879171692304</v>
      </c>
      <c r="H7" s="16">
        <v>532.38215726371004</v>
      </c>
      <c r="J7" s="17">
        <v>1</v>
      </c>
      <c r="K7" t="s">
        <v>13</v>
      </c>
    </row>
    <row r="8" spans="1:11" s="32" customFormat="1" x14ac:dyDescent="0.25">
      <c r="A8" s="31">
        <v>2</v>
      </c>
      <c r="B8" s="32" t="s">
        <v>14</v>
      </c>
      <c r="C8" s="33">
        <f t="shared" ref="C8:C52" si="0">SUM(D8:H8)</f>
        <v>0</v>
      </c>
      <c r="D8" s="34">
        <v>0</v>
      </c>
      <c r="E8" s="34">
        <v>0</v>
      </c>
      <c r="F8" s="34">
        <v>0</v>
      </c>
      <c r="G8" s="34">
        <v>0</v>
      </c>
      <c r="H8" s="34">
        <v>0</v>
      </c>
      <c r="J8" s="35">
        <v>1</v>
      </c>
      <c r="K8" s="32" t="s">
        <v>13</v>
      </c>
    </row>
    <row r="9" spans="1:11" s="32" customFormat="1" x14ac:dyDescent="0.25">
      <c r="A9" s="31">
        <v>3</v>
      </c>
      <c r="B9" s="32" t="s">
        <v>15</v>
      </c>
      <c r="C9" s="33">
        <f t="shared" si="0"/>
        <v>95.359020549715098</v>
      </c>
      <c r="D9" s="34">
        <v>0</v>
      </c>
      <c r="E9" s="34">
        <v>35.270362933548398</v>
      </c>
      <c r="F9" s="34">
        <v>60.088657616166699</v>
      </c>
      <c r="G9" s="34">
        <v>0</v>
      </c>
      <c r="H9" s="34">
        <v>0</v>
      </c>
      <c r="J9" s="35">
        <v>2</v>
      </c>
      <c r="K9" s="32" t="s">
        <v>16</v>
      </c>
    </row>
    <row r="10" spans="1:11" s="32" customFormat="1" x14ac:dyDescent="0.25">
      <c r="A10" s="31">
        <v>4</v>
      </c>
      <c r="B10" s="32" t="s">
        <v>17</v>
      </c>
      <c r="C10" s="33">
        <f t="shared" si="0"/>
        <v>0</v>
      </c>
      <c r="D10" s="34">
        <v>0</v>
      </c>
      <c r="E10" s="34">
        <v>0</v>
      </c>
      <c r="F10" s="34">
        <v>0</v>
      </c>
      <c r="G10" s="34">
        <v>0</v>
      </c>
      <c r="H10" s="34">
        <v>0</v>
      </c>
      <c r="J10" s="35">
        <v>2</v>
      </c>
      <c r="K10" s="32" t="s">
        <v>16</v>
      </c>
    </row>
    <row r="11" spans="1:11" s="32" customFormat="1" x14ac:dyDescent="0.25">
      <c r="A11" s="31">
        <v>5</v>
      </c>
      <c r="B11" s="32" t="s">
        <v>18</v>
      </c>
      <c r="C11" s="33">
        <f t="shared" si="0"/>
        <v>0</v>
      </c>
      <c r="D11" s="34">
        <v>0</v>
      </c>
      <c r="E11" s="34">
        <v>0</v>
      </c>
      <c r="F11" s="34">
        <v>0</v>
      </c>
      <c r="G11" s="34">
        <v>0</v>
      </c>
      <c r="H11" s="34">
        <v>0</v>
      </c>
      <c r="J11" s="35">
        <v>2</v>
      </c>
      <c r="K11" s="32" t="s">
        <v>16</v>
      </c>
    </row>
    <row r="12" spans="1:11" s="32" customFormat="1" x14ac:dyDescent="0.25">
      <c r="A12" s="31">
        <v>6</v>
      </c>
      <c r="B12" s="32" t="s">
        <v>19</v>
      </c>
      <c r="C12" s="33">
        <f t="shared" si="0"/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J12" s="35">
        <v>3</v>
      </c>
      <c r="K12" s="32" t="s">
        <v>20</v>
      </c>
    </row>
    <row r="13" spans="1:11" s="32" customFormat="1" x14ac:dyDescent="0.25">
      <c r="A13" s="31">
        <v>7</v>
      </c>
      <c r="B13" s="32" t="s">
        <v>58</v>
      </c>
      <c r="C13" s="33">
        <f t="shared" si="0"/>
        <v>0</v>
      </c>
      <c r="D13" s="34">
        <v>0</v>
      </c>
      <c r="E13" s="34">
        <v>0</v>
      </c>
      <c r="F13" s="34">
        <v>0</v>
      </c>
      <c r="G13" s="34">
        <v>0</v>
      </c>
      <c r="H13" s="34">
        <v>0</v>
      </c>
      <c r="J13" s="35">
        <v>3</v>
      </c>
      <c r="K13" s="32" t="s">
        <v>20</v>
      </c>
    </row>
    <row r="14" spans="1:11" s="32" customFormat="1" x14ac:dyDescent="0.25">
      <c r="A14" s="31">
        <v>8</v>
      </c>
      <c r="B14" s="32" t="s">
        <v>59</v>
      </c>
      <c r="C14" s="33">
        <f t="shared" si="0"/>
        <v>41.003126348516133</v>
      </c>
      <c r="D14" s="34">
        <v>0</v>
      </c>
      <c r="E14" s="34">
        <v>9.9525281545161306</v>
      </c>
      <c r="F14" s="34">
        <v>31.050598193999999</v>
      </c>
      <c r="G14" s="34">
        <v>0</v>
      </c>
      <c r="H14" s="34">
        <v>0</v>
      </c>
      <c r="J14" s="35">
        <v>4</v>
      </c>
      <c r="K14" s="32" t="s">
        <v>76</v>
      </c>
    </row>
    <row r="15" spans="1:11" s="32" customFormat="1" x14ac:dyDescent="0.25">
      <c r="A15" s="31">
        <v>9</v>
      </c>
      <c r="B15" s="32" t="s">
        <v>60</v>
      </c>
      <c r="C15" s="33">
        <f t="shared" si="0"/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J15" s="35">
        <v>4</v>
      </c>
      <c r="K15" s="32" t="s">
        <v>76</v>
      </c>
    </row>
    <row r="16" spans="1:11" s="32" customFormat="1" x14ac:dyDescent="0.25">
      <c r="A16" s="31">
        <v>10</v>
      </c>
      <c r="B16" s="32" t="s">
        <v>61</v>
      </c>
      <c r="C16" s="33">
        <f t="shared" si="0"/>
        <v>0</v>
      </c>
      <c r="D16" s="34">
        <v>0</v>
      </c>
      <c r="E16" s="34">
        <v>0</v>
      </c>
      <c r="F16" s="34">
        <v>0</v>
      </c>
      <c r="G16" s="34">
        <v>0</v>
      </c>
      <c r="H16" s="34">
        <v>0</v>
      </c>
      <c r="J16" s="35">
        <v>4</v>
      </c>
      <c r="K16" s="32" t="s">
        <v>76</v>
      </c>
    </row>
    <row r="17" spans="1:11" s="32" customFormat="1" x14ac:dyDescent="0.25">
      <c r="A17" s="31">
        <v>11</v>
      </c>
      <c r="B17" s="32" t="s">
        <v>21</v>
      </c>
      <c r="C17" s="33">
        <f t="shared" si="0"/>
        <v>0</v>
      </c>
      <c r="D17" s="34">
        <v>0</v>
      </c>
      <c r="E17" s="34">
        <v>0</v>
      </c>
      <c r="F17" s="34">
        <v>0</v>
      </c>
      <c r="G17" s="34">
        <v>0</v>
      </c>
      <c r="H17" s="34">
        <v>0</v>
      </c>
      <c r="J17" s="35">
        <v>4</v>
      </c>
      <c r="K17" s="32" t="s">
        <v>76</v>
      </c>
    </row>
    <row r="18" spans="1:11" s="32" customFormat="1" x14ac:dyDescent="0.25">
      <c r="A18" s="31">
        <v>12</v>
      </c>
      <c r="B18" s="32" t="s">
        <v>62</v>
      </c>
      <c r="C18" s="33">
        <f t="shared" si="0"/>
        <v>433.94275773156363</v>
      </c>
      <c r="D18" s="34">
        <v>344.93857455483902</v>
      </c>
      <c r="E18" s="34">
        <v>0</v>
      </c>
      <c r="F18" s="34">
        <v>0</v>
      </c>
      <c r="G18" s="34">
        <v>54.956167047692297</v>
      </c>
      <c r="H18" s="34">
        <v>34.048016129032298</v>
      </c>
      <c r="J18" s="35">
        <v>4</v>
      </c>
      <c r="K18" s="32" t="s">
        <v>76</v>
      </c>
    </row>
    <row r="19" spans="1:11" s="32" customFormat="1" x14ac:dyDescent="0.25">
      <c r="A19" s="31">
        <v>13</v>
      </c>
      <c r="B19" s="32" t="s">
        <v>63</v>
      </c>
      <c r="C19" s="33">
        <f t="shared" si="0"/>
        <v>31.2179821355769</v>
      </c>
      <c r="D19" s="34">
        <v>0</v>
      </c>
      <c r="E19" s="34">
        <v>0</v>
      </c>
      <c r="F19" s="34">
        <v>0</v>
      </c>
      <c r="G19" s="34">
        <v>31.2179821355769</v>
      </c>
      <c r="H19" s="34">
        <v>0</v>
      </c>
      <c r="J19" s="35">
        <v>4</v>
      </c>
      <c r="K19" s="32" t="s">
        <v>76</v>
      </c>
    </row>
    <row r="20" spans="1:11" s="32" customFormat="1" x14ac:dyDescent="0.25">
      <c r="A20" s="31">
        <v>14</v>
      </c>
      <c r="B20" s="32" t="s">
        <v>22</v>
      </c>
      <c r="C20" s="33">
        <f t="shared" si="0"/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J20" s="35">
        <v>4</v>
      </c>
      <c r="K20" s="32" t="s">
        <v>76</v>
      </c>
    </row>
    <row r="21" spans="1:11" s="32" customFormat="1" x14ac:dyDescent="0.25">
      <c r="A21" s="31">
        <v>15</v>
      </c>
      <c r="B21" s="32" t="s">
        <v>23</v>
      </c>
      <c r="C21" s="33">
        <f t="shared" si="0"/>
        <v>42.813232643076901</v>
      </c>
      <c r="D21" s="34">
        <v>0</v>
      </c>
      <c r="E21" s="34">
        <v>0</v>
      </c>
      <c r="F21" s="34">
        <v>0</v>
      </c>
      <c r="G21" s="34">
        <v>42.813232643076901</v>
      </c>
      <c r="H21" s="34">
        <v>0</v>
      </c>
      <c r="J21" s="35">
        <v>4</v>
      </c>
      <c r="K21" s="32" t="s">
        <v>76</v>
      </c>
    </row>
    <row r="22" spans="1:11" s="32" customFormat="1" x14ac:dyDescent="0.25">
      <c r="A22" s="31">
        <v>16</v>
      </c>
      <c r="B22" s="32" t="s">
        <v>24</v>
      </c>
      <c r="C22" s="33">
        <f t="shared" si="0"/>
        <v>128.01492818790319</v>
      </c>
      <c r="D22" s="34">
        <v>0</v>
      </c>
      <c r="E22" s="34">
        <v>23.280767612903201</v>
      </c>
      <c r="F22" s="34">
        <v>104.734160575</v>
      </c>
      <c r="G22" s="34">
        <v>0</v>
      </c>
      <c r="H22" s="34">
        <v>0</v>
      </c>
      <c r="J22" s="35">
        <v>4</v>
      </c>
      <c r="K22" s="32" t="s">
        <v>76</v>
      </c>
    </row>
    <row r="23" spans="1:11" s="32" customFormat="1" x14ac:dyDescent="0.25">
      <c r="A23" s="31">
        <v>17</v>
      </c>
      <c r="B23" s="32" t="s">
        <v>25</v>
      </c>
      <c r="C23" s="33">
        <f t="shared" si="0"/>
        <v>69.740133710112033</v>
      </c>
      <c r="D23" s="34">
        <v>0</v>
      </c>
      <c r="E23" s="34">
        <v>62.858072554838699</v>
      </c>
      <c r="F23" s="34">
        <v>6.8820611552733304</v>
      </c>
      <c r="G23" s="34">
        <v>0</v>
      </c>
      <c r="H23" s="34">
        <v>0</v>
      </c>
      <c r="J23" s="35">
        <v>4</v>
      </c>
      <c r="K23" s="32" t="s">
        <v>76</v>
      </c>
    </row>
    <row r="24" spans="1:11" s="32" customFormat="1" x14ac:dyDescent="0.25">
      <c r="A24" s="31">
        <v>18</v>
      </c>
      <c r="B24" s="32" t="s">
        <v>26</v>
      </c>
      <c r="C24" s="33">
        <f t="shared" si="0"/>
        <v>0</v>
      </c>
      <c r="D24" s="34">
        <v>0</v>
      </c>
      <c r="E24" s="34">
        <v>0</v>
      </c>
      <c r="F24" s="34">
        <v>0</v>
      </c>
      <c r="G24" s="34">
        <v>0</v>
      </c>
      <c r="H24" s="34">
        <v>0</v>
      </c>
      <c r="J24" s="35">
        <v>4</v>
      </c>
      <c r="K24" s="32" t="s">
        <v>76</v>
      </c>
    </row>
    <row r="25" spans="1:11" s="32" customFormat="1" x14ac:dyDescent="0.25">
      <c r="A25" s="31">
        <v>19</v>
      </c>
      <c r="B25" s="32" t="s">
        <v>27</v>
      </c>
      <c r="C25" s="33">
        <f t="shared" si="0"/>
        <v>0</v>
      </c>
      <c r="D25" s="34">
        <v>0</v>
      </c>
      <c r="E25" s="34">
        <v>0</v>
      </c>
      <c r="F25" s="34">
        <v>0</v>
      </c>
      <c r="G25" s="34">
        <v>0</v>
      </c>
      <c r="H25" s="34">
        <v>0</v>
      </c>
      <c r="J25" s="35">
        <v>4</v>
      </c>
      <c r="K25" s="32" t="s">
        <v>76</v>
      </c>
    </row>
    <row r="26" spans="1:11" s="32" customFormat="1" x14ac:dyDescent="0.25">
      <c r="A26" s="31">
        <v>20</v>
      </c>
      <c r="B26" s="32" t="s">
        <v>28</v>
      </c>
      <c r="C26" s="33">
        <f t="shared" si="0"/>
        <v>28.426203804489628</v>
      </c>
      <c r="D26" s="34">
        <v>0</v>
      </c>
      <c r="E26" s="34">
        <v>0</v>
      </c>
      <c r="F26" s="34">
        <v>18.400354485333299</v>
      </c>
      <c r="G26" s="34">
        <v>8.9854932707692292</v>
      </c>
      <c r="H26" s="34">
        <v>1.0403560483870999</v>
      </c>
      <c r="J26" s="35">
        <v>4</v>
      </c>
      <c r="K26" s="32" t="s">
        <v>76</v>
      </c>
    </row>
    <row r="27" spans="1:11" s="32" customFormat="1" x14ac:dyDescent="0.25">
      <c r="A27" s="31">
        <v>21</v>
      </c>
      <c r="B27" s="32" t="s">
        <v>64</v>
      </c>
      <c r="C27" s="33">
        <f t="shared" si="0"/>
        <v>0.181589987380645</v>
      </c>
      <c r="D27" s="34">
        <v>0</v>
      </c>
      <c r="E27" s="34">
        <v>0.181589987380645</v>
      </c>
      <c r="F27" s="34">
        <v>0</v>
      </c>
      <c r="G27" s="34">
        <v>0</v>
      </c>
      <c r="H27" s="34">
        <v>0</v>
      </c>
      <c r="J27" s="35">
        <v>4</v>
      </c>
      <c r="K27" s="32" t="s">
        <v>76</v>
      </c>
    </row>
    <row r="28" spans="1:11" s="32" customFormat="1" x14ac:dyDescent="0.25">
      <c r="A28" s="31">
        <v>22</v>
      </c>
      <c r="B28" s="32" t="s">
        <v>65</v>
      </c>
      <c r="C28" s="33">
        <f t="shared" si="0"/>
        <v>32.554132497074548</v>
      </c>
      <c r="D28" s="34">
        <v>0</v>
      </c>
      <c r="E28" s="34">
        <v>9.46502888070194</v>
      </c>
      <c r="F28" s="34">
        <v>4.026093147648</v>
      </c>
      <c r="G28" s="34">
        <v>1.9028103396923099</v>
      </c>
      <c r="H28" s="34">
        <v>17.160200129032301</v>
      </c>
      <c r="J28" s="35">
        <v>4</v>
      </c>
      <c r="K28" s="32" t="s">
        <v>76</v>
      </c>
    </row>
    <row r="29" spans="1:11" s="32" customFormat="1" x14ac:dyDescent="0.25">
      <c r="A29" s="31">
        <v>23</v>
      </c>
      <c r="B29" s="32" t="s">
        <v>29</v>
      </c>
      <c r="C29" s="33">
        <f t="shared" si="0"/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J29" s="35">
        <v>4</v>
      </c>
      <c r="K29" s="32" t="s">
        <v>76</v>
      </c>
    </row>
    <row r="30" spans="1:11" s="32" customFormat="1" x14ac:dyDescent="0.25">
      <c r="A30" s="31">
        <v>24</v>
      </c>
      <c r="B30" s="32" t="s">
        <v>30</v>
      </c>
      <c r="C30" s="33">
        <f t="shared" si="0"/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J30" s="35">
        <v>4</v>
      </c>
      <c r="K30" s="32" t="s">
        <v>76</v>
      </c>
    </row>
    <row r="31" spans="1:11" s="32" customFormat="1" x14ac:dyDescent="0.25">
      <c r="A31" s="31">
        <v>25</v>
      </c>
      <c r="B31" s="32" t="s">
        <v>31</v>
      </c>
      <c r="C31" s="33">
        <f t="shared" si="0"/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J31" s="35">
        <v>4</v>
      </c>
      <c r="K31" s="32" t="s">
        <v>76</v>
      </c>
    </row>
    <row r="32" spans="1:11" s="32" customFormat="1" x14ac:dyDescent="0.25">
      <c r="A32" s="31">
        <v>26</v>
      </c>
      <c r="B32" s="32" t="s">
        <v>32</v>
      </c>
      <c r="C32" s="33">
        <f t="shared" si="0"/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J32" s="35">
        <v>4</v>
      </c>
      <c r="K32" s="32" t="s">
        <v>76</v>
      </c>
    </row>
    <row r="33" spans="1:11" s="32" customFormat="1" x14ac:dyDescent="0.25">
      <c r="A33" s="31">
        <v>27</v>
      </c>
      <c r="B33" s="32" t="s">
        <v>66</v>
      </c>
      <c r="C33" s="33">
        <f t="shared" si="0"/>
        <v>2330.8983616008277</v>
      </c>
      <c r="D33" s="34">
        <v>2329.2208840645199</v>
      </c>
      <c r="E33" s="34">
        <v>0</v>
      </c>
      <c r="F33" s="34">
        <v>0</v>
      </c>
      <c r="G33" s="34">
        <v>1.6774775363076899</v>
      </c>
      <c r="H33" s="34">
        <v>0</v>
      </c>
      <c r="J33" s="35">
        <v>4</v>
      </c>
      <c r="K33" s="32" t="s">
        <v>76</v>
      </c>
    </row>
    <row r="34" spans="1:11" s="32" customFormat="1" x14ac:dyDescent="0.25">
      <c r="A34" s="31">
        <v>28</v>
      </c>
      <c r="B34" s="32" t="s">
        <v>33</v>
      </c>
      <c r="C34" s="33">
        <f t="shared" si="0"/>
        <v>10.19479559006451</v>
      </c>
      <c r="D34" s="34">
        <v>0</v>
      </c>
      <c r="E34" s="34">
        <v>7.1782366806451599</v>
      </c>
      <c r="F34" s="34">
        <v>0.17922423200000001</v>
      </c>
      <c r="G34" s="34">
        <v>0</v>
      </c>
      <c r="H34" s="34">
        <v>2.8373346774193502</v>
      </c>
      <c r="J34" s="35">
        <v>4</v>
      </c>
      <c r="K34" s="32" t="s">
        <v>76</v>
      </c>
    </row>
    <row r="35" spans="1:11" s="32" customFormat="1" x14ac:dyDescent="0.25">
      <c r="A35" s="31">
        <v>29</v>
      </c>
      <c r="B35" s="32" t="s">
        <v>34</v>
      </c>
      <c r="C35" s="33">
        <f t="shared" si="0"/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J35" s="35">
        <v>4</v>
      </c>
      <c r="K35" s="32" t="s">
        <v>76</v>
      </c>
    </row>
    <row r="36" spans="1:11" s="32" customFormat="1" x14ac:dyDescent="0.25">
      <c r="A36" s="31">
        <v>30</v>
      </c>
      <c r="B36" s="32" t="s">
        <v>67</v>
      </c>
      <c r="C36" s="33">
        <f t="shared" si="0"/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J36" s="35">
        <v>4</v>
      </c>
      <c r="K36" s="32" t="s">
        <v>76</v>
      </c>
    </row>
    <row r="37" spans="1:11" s="32" customFormat="1" x14ac:dyDescent="0.25">
      <c r="A37" s="31">
        <v>31</v>
      </c>
      <c r="B37" s="32" t="s">
        <v>35</v>
      </c>
      <c r="C37" s="33">
        <f t="shared" si="0"/>
        <v>13.983238200357036</v>
      </c>
      <c r="D37" s="34">
        <v>0</v>
      </c>
      <c r="E37" s="34">
        <v>4.1975178888799096</v>
      </c>
      <c r="F37" s="34">
        <v>0.94232755666602697</v>
      </c>
      <c r="G37" s="34">
        <v>6.1592448308473902</v>
      </c>
      <c r="H37" s="34">
        <v>2.6841479239637098</v>
      </c>
      <c r="J37" s="35">
        <v>5</v>
      </c>
      <c r="K37" s="32" t="s">
        <v>36</v>
      </c>
    </row>
    <row r="38" spans="1:11" s="32" customFormat="1" x14ac:dyDescent="0.25">
      <c r="A38" s="31">
        <v>32</v>
      </c>
      <c r="B38" s="32" t="s">
        <v>68</v>
      </c>
      <c r="C38" s="33">
        <f t="shared" si="0"/>
        <v>3.78348327893067</v>
      </c>
      <c r="D38" s="34">
        <v>0</v>
      </c>
      <c r="E38" s="34">
        <v>0</v>
      </c>
      <c r="F38" s="34">
        <v>3.78348327893067</v>
      </c>
      <c r="G38" s="34">
        <v>0</v>
      </c>
      <c r="H38" s="34">
        <v>0</v>
      </c>
      <c r="J38" s="35">
        <v>5</v>
      </c>
      <c r="K38" s="32" t="s">
        <v>36</v>
      </c>
    </row>
    <row r="39" spans="1:11" s="32" customFormat="1" x14ac:dyDescent="0.25">
      <c r="A39" s="31">
        <v>33</v>
      </c>
      <c r="B39" s="32" t="s">
        <v>69</v>
      </c>
      <c r="C39" s="33">
        <f t="shared" si="0"/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J39" s="35">
        <v>6</v>
      </c>
      <c r="K39" s="32" t="s">
        <v>77</v>
      </c>
    </row>
    <row r="40" spans="1:11" s="32" customFormat="1" x14ac:dyDescent="0.25">
      <c r="A40" s="31">
        <v>34</v>
      </c>
      <c r="B40" s="32" t="s">
        <v>37</v>
      </c>
      <c r="C40" s="33">
        <f t="shared" si="0"/>
        <v>0</v>
      </c>
      <c r="D40" s="34">
        <v>0</v>
      </c>
      <c r="E40" s="34">
        <v>0</v>
      </c>
      <c r="F40" s="34">
        <v>0</v>
      </c>
      <c r="G40" s="34">
        <v>0</v>
      </c>
      <c r="H40" s="34">
        <v>0</v>
      </c>
      <c r="J40" s="35">
        <v>6</v>
      </c>
      <c r="K40" s="32" t="s">
        <v>77</v>
      </c>
    </row>
    <row r="41" spans="1:11" s="32" customFormat="1" x14ac:dyDescent="0.25">
      <c r="A41" s="31">
        <v>35</v>
      </c>
      <c r="B41" s="32" t="s">
        <v>70</v>
      </c>
      <c r="C41" s="33">
        <f t="shared" si="0"/>
        <v>1.6274035799999999E-2</v>
      </c>
      <c r="D41" s="34">
        <v>0</v>
      </c>
      <c r="E41" s="34">
        <v>0</v>
      </c>
      <c r="F41" s="34">
        <v>0</v>
      </c>
      <c r="G41" s="34">
        <v>1.6274035799999999E-2</v>
      </c>
      <c r="H41" s="34">
        <v>0</v>
      </c>
      <c r="J41" s="35">
        <v>6</v>
      </c>
      <c r="K41" s="32" t="s">
        <v>77</v>
      </c>
    </row>
    <row r="42" spans="1:11" s="32" customFormat="1" x14ac:dyDescent="0.25">
      <c r="A42" s="31">
        <v>36</v>
      </c>
      <c r="B42" s="32" t="s">
        <v>71</v>
      </c>
      <c r="C42" s="33">
        <f t="shared" si="0"/>
        <v>10.644202970278759</v>
      </c>
      <c r="D42" s="34">
        <v>3.3766380366967699</v>
      </c>
      <c r="E42" s="34">
        <v>1.9965295295230601</v>
      </c>
      <c r="F42" s="34">
        <v>0</v>
      </c>
      <c r="G42" s="34">
        <v>1.3410431423653799</v>
      </c>
      <c r="H42" s="34">
        <v>3.9299922616935499</v>
      </c>
      <c r="J42" s="35">
        <v>7</v>
      </c>
      <c r="K42" s="32" t="s">
        <v>38</v>
      </c>
    </row>
    <row r="43" spans="1:11" s="32" customFormat="1" x14ac:dyDescent="0.25">
      <c r="A43" s="31">
        <v>37</v>
      </c>
      <c r="B43" s="32" t="s">
        <v>39</v>
      </c>
      <c r="C43" s="33">
        <f t="shared" si="0"/>
        <v>1.4151206703629</v>
      </c>
      <c r="D43" s="34">
        <v>0</v>
      </c>
      <c r="E43" s="34">
        <v>0</v>
      </c>
      <c r="F43" s="34">
        <v>0</v>
      </c>
      <c r="G43" s="34">
        <v>0</v>
      </c>
      <c r="H43" s="34">
        <v>1.4151206703629</v>
      </c>
      <c r="J43" s="35">
        <v>7</v>
      </c>
      <c r="K43" s="32" t="s">
        <v>38</v>
      </c>
    </row>
    <row r="44" spans="1:11" s="32" customFormat="1" x14ac:dyDescent="0.25">
      <c r="A44" s="31">
        <v>38</v>
      </c>
      <c r="B44" s="32" t="s">
        <v>72</v>
      </c>
      <c r="C44" s="33">
        <f t="shared" si="0"/>
        <v>1.5631388448304391</v>
      </c>
      <c r="D44" s="34">
        <v>0.54492665806451601</v>
      </c>
      <c r="E44" s="34">
        <v>0.22634079623655901</v>
      </c>
      <c r="F44" s="34">
        <v>0</v>
      </c>
      <c r="G44" s="34">
        <v>0.20864148461538501</v>
      </c>
      <c r="H44" s="34">
        <v>0.58322990591397905</v>
      </c>
      <c r="J44" s="35">
        <v>7</v>
      </c>
      <c r="K44" s="32" t="s">
        <v>38</v>
      </c>
    </row>
    <row r="45" spans="1:11" s="32" customFormat="1" x14ac:dyDescent="0.25">
      <c r="A45" s="31">
        <v>39</v>
      </c>
      <c r="B45" s="32" t="s">
        <v>40</v>
      </c>
      <c r="C45" s="33">
        <f t="shared" si="0"/>
        <v>4.6816022177419399</v>
      </c>
      <c r="D45" s="34">
        <v>0</v>
      </c>
      <c r="E45" s="34">
        <v>0</v>
      </c>
      <c r="F45" s="34">
        <v>0</v>
      </c>
      <c r="G45" s="34">
        <v>0</v>
      </c>
      <c r="H45" s="34">
        <v>4.6816022177419399</v>
      </c>
      <c r="J45" s="35">
        <v>8</v>
      </c>
      <c r="K45" s="32" t="s">
        <v>41</v>
      </c>
    </row>
    <row r="46" spans="1:11" s="32" customFormat="1" x14ac:dyDescent="0.25">
      <c r="A46" s="31">
        <v>40</v>
      </c>
      <c r="B46" s="32" t="s">
        <v>73</v>
      </c>
      <c r="C46" s="33">
        <f t="shared" si="0"/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J46" s="35">
        <v>8</v>
      </c>
      <c r="K46" s="32" t="s">
        <v>41</v>
      </c>
    </row>
    <row r="47" spans="1:11" s="32" customFormat="1" x14ac:dyDescent="0.25">
      <c r="A47" s="31">
        <v>41</v>
      </c>
      <c r="B47" s="32" t="s">
        <v>42</v>
      </c>
      <c r="C47" s="33">
        <f t="shared" si="0"/>
        <v>0</v>
      </c>
      <c r="D47" s="34">
        <v>0</v>
      </c>
      <c r="E47" s="34">
        <v>0</v>
      </c>
      <c r="F47" s="34">
        <v>0</v>
      </c>
      <c r="G47" s="34">
        <v>0</v>
      </c>
      <c r="H47" s="34">
        <v>0</v>
      </c>
      <c r="J47" s="35">
        <v>9</v>
      </c>
      <c r="K47" s="32" t="s">
        <v>43</v>
      </c>
    </row>
    <row r="48" spans="1:11" s="32" customFormat="1" x14ac:dyDescent="0.25">
      <c r="A48" s="31">
        <v>42</v>
      </c>
      <c r="B48" s="32" t="s">
        <v>43</v>
      </c>
      <c r="C48" s="33">
        <f t="shared" si="0"/>
        <v>461.00712608276297</v>
      </c>
      <c r="D48" s="34">
        <v>163.62104066709699</v>
      </c>
      <c r="E48" s="34">
        <v>46.838841502475603</v>
      </c>
      <c r="F48" s="34">
        <v>4.2207306636000004</v>
      </c>
      <c r="G48" s="34">
        <v>70.017474218365393</v>
      </c>
      <c r="H48" s="34">
        <v>176.30903903122501</v>
      </c>
      <c r="J48" s="35">
        <v>9</v>
      </c>
      <c r="K48" s="32" t="s">
        <v>43</v>
      </c>
    </row>
    <row r="49" spans="1:11" s="32" customFormat="1" x14ac:dyDescent="0.25">
      <c r="A49" s="31">
        <v>43</v>
      </c>
      <c r="B49" s="32" t="s">
        <v>74</v>
      </c>
      <c r="C49" s="33">
        <f t="shared" si="0"/>
        <v>0</v>
      </c>
      <c r="D49" s="34">
        <v>0</v>
      </c>
      <c r="E49" s="34">
        <v>0</v>
      </c>
      <c r="F49" s="34">
        <v>0</v>
      </c>
      <c r="G49" s="34">
        <v>0</v>
      </c>
      <c r="H49" s="34">
        <v>0</v>
      </c>
      <c r="J49" s="35">
        <v>10</v>
      </c>
      <c r="K49" s="32" t="s">
        <v>44</v>
      </c>
    </row>
    <row r="50" spans="1:11" s="32" customFormat="1" x14ac:dyDescent="0.25">
      <c r="A50" s="31">
        <v>44</v>
      </c>
      <c r="B50" s="32" t="s">
        <v>45</v>
      </c>
      <c r="C50" s="33">
        <f t="shared" si="0"/>
        <v>22.565544029160289</v>
      </c>
      <c r="D50" s="34">
        <v>0</v>
      </c>
      <c r="E50" s="34">
        <v>2.9934410996671001</v>
      </c>
      <c r="F50" s="34">
        <v>0.32002278865919997</v>
      </c>
      <c r="G50" s="34">
        <v>8.9429707452613894</v>
      </c>
      <c r="H50" s="34">
        <v>10.3091093955726</v>
      </c>
      <c r="J50" s="35">
        <v>10</v>
      </c>
      <c r="K50" s="32" t="s">
        <v>44</v>
      </c>
    </row>
    <row r="51" spans="1:11" s="32" customFormat="1" x14ac:dyDescent="0.25">
      <c r="A51" s="31">
        <v>45</v>
      </c>
      <c r="B51" s="32" t="s">
        <v>46</v>
      </c>
      <c r="C51" s="33">
        <f t="shared" si="0"/>
        <v>0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J51" s="35">
        <v>10</v>
      </c>
      <c r="K51" s="32" t="s">
        <v>44</v>
      </c>
    </row>
    <row r="52" spans="1:11" s="32" customFormat="1" x14ac:dyDescent="0.25">
      <c r="A52" s="36">
        <v>46</v>
      </c>
      <c r="B52" s="37" t="s">
        <v>75</v>
      </c>
      <c r="C52" s="38">
        <f t="shared" si="0"/>
        <v>0</v>
      </c>
      <c r="D52" s="39">
        <v>0</v>
      </c>
      <c r="E52" s="39">
        <v>0</v>
      </c>
      <c r="F52" s="39">
        <v>0</v>
      </c>
      <c r="G52" s="39">
        <v>0</v>
      </c>
      <c r="H52" s="39">
        <v>0</v>
      </c>
      <c r="I52" s="37"/>
      <c r="J52" s="40">
        <v>10</v>
      </c>
      <c r="K52" s="37" t="s">
        <v>44</v>
      </c>
    </row>
    <row r="53" spans="1:11" x14ac:dyDescent="0.25">
      <c r="A53" s="18"/>
      <c r="B53" s="18" t="s">
        <v>4</v>
      </c>
      <c r="C53" s="19">
        <f>SUM(C7:C52)</f>
        <v>6980.5495784222185</v>
      </c>
      <c r="D53" s="19">
        <f t="shared" ref="D53:H53" si="1">SUM(D7:D52)</f>
        <v>4786.1093652870268</v>
      </c>
      <c r="E53" s="19">
        <f t="shared" si="1"/>
        <v>388.71118943096837</v>
      </c>
      <c r="F53" s="19">
        <f t="shared" si="1"/>
        <v>276.35111490287721</v>
      </c>
      <c r="G53" s="19">
        <f t="shared" si="1"/>
        <v>741.99760314729338</v>
      </c>
      <c r="H53" s="19">
        <f t="shared" si="1"/>
        <v>787.38030565405461</v>
      </c>
      <c r="I53" s="18"/>
      <c r="J53" s="20"/>
      <c r="K53" s="20"/>
    </row>
    <row r="54" spans="1:11" x14ac:dyDescent="0.25">
      <c r="B54" s="1" t="s">
        <v>47</v>
      </c>
      <c r="C54" s="21"/>
      <c r="D54" s="22"/>
      <c r="E54" s="22"/>
      <c r="F54" s="22"/>
      <c r="G54" s="22"/>
      <c r="H54" s="22"/>
    </row>
    <row r="55" spans="1:11" x14ac:dyDescent="0.25">
      <c r="B55" t="s">
        <v>48</v>
      </c>
      <c r="C55" s="21"/>
      <c r="D55" s="23">
        <v>2476.9393548387102</v>
      </c>
      <c r="E55" s="23">
        <v>1763.69451612903</v>
      </c>
      <c r="F55" s="23">
        <v>1357.75933333333</v>
      </c>
      <c r="G55" s="23">
        <v>948.37038461538498</v>
      </c>
      <c r="H55" s="23">
        <v>2579.3951612903202</v>
      </c>
    </row>
    <row r="56" spans="1:11" x14ac:dyDescent="0.25">
      <c r="B56" t="s">
        <v>49</v>
      </c>
      <c r="C56" s="21"/>
      <c r="D56" s="24"/>
      <c r="E56" s="24"/>
      <c r="F56" s="24"/>
      <c r="G56" s="24"/>
      <c r="H56" s="24"/>
    </row>
    <row r="57" spans="1:11" x14ac:dyDescent="0.25">
      <c r="B57" s="17" t="s">
        <v>50</v>
      </c>
      <c r="C57" s="25">
        <v>2535.3717391304299</v>
      </c>
      <c r="D57" s="22"/>
      <c r="E57" s="22"/>
      <c r="F57" s="22"/>
      <c r="G57" s="22"/>
      <c r="H57" s="22"/>
    </row>
    <row r="58" spans="1:11" x14ac:dyDescent="0.25">
      <c r="B58" s="17" t="s">
        <v>51</v>
      </c>
      <c r="C58" s="25">
        <v>132.32219512195101</v>
      </c>
      <c r="D58" s="22"/>
      <c r="E58" s="22"/>
      <c r="F58" s="22"/>
      <c r="G58" s="22"/>
      <c r="H58" s="22"/>
    </row>
    <row r="59" spans="1:11" x14ac:dyDescent="0.25">
      <c r="B59" s="17" t="s">
        <v>52</v>
      </c>
      <c r="C59" s="25">
        <v>3233.38106382979</v>
      </c>
      <c r="D59" s="22"/>
      <c r="E59" s="22"/>
      <c r="F59" s="22"/>
      <c r="G59" s="22"/>
      <c r="H59" s="22"/>
    </row>
    <row r="60" spans="1:11" x14ac:dyDescent="0.25">
      <c r="B60" s="17" t="s">
        <v>53</v>
      </c>
      <c r="C60" s="25">
        <v>193.53872340425499</v>
      </c>
      <c r="D60" s="22"/>
      <c r="E60" s="22"/>
      <c r="F60" s="22"/>
      <c r="G60" s="22"/>
      <c r="H60" s="22"/>
    </row>
    <row r="61" spans="1:11" x14ac:dyDescent="0.25">
      <c r="B61" s="17" t="s">
        <v>54</v>
      </c>
      <c r="C61" s="25">
        <v>3426.92</v>
      </c>
      <c r="D61" s="22"/>
      <c r="E61" s="22"/>
      <c r="F61" s="22"/>
      <c r="G61" s="22"/>
      <c r="H61" s="22"/>
    </row>
    <row r="62" spans="1:11" x14ac:dyDescent="0.25">
      <c r="B62" s="17" t="s">
        <v>56</v>
      </c>
      <c r="C62" s="25">
        <v>22297.996382978701</v>
      </c>
      <c r="D62" s="22"/>
      <c r="E62" s="22"/>
      <c r="F62" s="22"/>
      <c r="G62" s="22"/>
      <c r="H62" s="22"/>
    </row>
    <row r="63" spans="1:11" x14ac:dyDescent="0.25">
      <c r="B63" s="17"/>
      <c r="C63" s="25"/>
      <c r="D63" s="22"/>
      <c r="E63" s="22"/>
      <c r="F63" s="22"/>
      <c r="G63" s="22"/>
      <c r="H63" s="22"/>
    </row>
    <row r="64" spans="1:11" x14ac:dyDescent="0.25">
      <c r="B64" s="17"/>
      <c r="C64" s="25"/>
      <c r="D64" s="22"/>
      <c r="E64" s="22"/>
      <c r="F64" s="22"/>
      <c r="G64" s="22"/>
      <c r="H64" s="22"/>
    </row>
    <row r="65" spans="2:8" x14ac:dyDescent="0.25">
      <c r="B65" s="17"/>
      <c r="C65" s="25"/>
      <c r="D65" s="22"/>
      <c r="E65" s="22"/>
      <c r="F65" s="22"/>
      <c r="G65" s="22"/>
      <c r="H65" s="22"/>
    </row>
    <row r="76" spans="2:8" x14ac:dyDescent="0.25">
      <c r="C76" s="26"/>
    </row>
    <row r="77" spans="2:8" x14ac:dyDescent="0.25">
      <c r="B77" s="17"/>
      <c r="C77" s="27"/>
    </row>
    <row r="78" spans="2:8" x14ac:dyDescent="0.25">
      <c r="B78" s="17"/>
      <c r="C78" s="27"/>
    </row>
    <row r="79" spans="2:8" x14ac:dyDescent="0.25">
      <c r="B79" s="17"/>
      <c r="C79" s="27"/>
    </row>
    <row r="80" spans="2:8" x14ac:dyDescent="0.25">
      <c r="B80" s="17"/>
      <c r="C80" s="27"/>
    </row>
    <row r="81" spans="2:3" x14ac:dyDescent="0.25">
      <c r="B81" s="17"/>
      <c r="C81" s="27"/>
    </row>
    <row r="82" spans="2:3" x14ac:dyDescent="0.25">
      <c r="B82" s="17"/>
      <c r="C82" s="27"/>
    </row>
    <row r="83" spans="2:3" x14ac:dyDescent="0.25">
      <c r="B83" s="17"/>
      <c r="C83" s="27"/>
    </row>
    <row r="84" spans="2:3" x14ac:dyDescent="0.25">
      <c r="B84" s="17"/>
      <c r="C84" s="27"/>
    </row>
    <row r="85" spans="2:3" x14ac:dyDescent="0.25">
      <c r="C85" s="26"/>
    </row>
    <row r="86" spans="2:3" x14ac:dyDescent="0.25">
      <c r="C86" s="26"/>
    </row>
    <row r="87" spans="2:3" x14ac:dyDescent="0.25">
      <c r="C87" s="26"/>
    </row>
    <row r="88" spans="2:3" x14ac:dyDescent="0.25">
      <c r="C88" s="26"/>
    </row>
    <row r="89" spans="2:3" x14ac:dyDescent="0.25">
      <c r="C89" s="26"/>
    </row>
    <row r="90" spans="2:3" x14ac:dyDescent="0.25">
      <c r="C90" s="26"/>
    </row>
    <row r="91" spans="2:3" x14ac:dyDescent="0.25">
      <c r="C91" s="26"/>
    </row>
    <row r="92" spans="2:3" x14ac:dyDescent="0.25">
      <c r="C92" s="26"/>
    </row>
  </sheetData>
  <mergeCells count="1">
    <mergeCell ref="J5:K5"/>
  </mergeCells>
  <pageMargins left="0.70866141732283472" right="0.70866141732283472" top="0.78740157480314965" bottom="0.78740157480314965" header="0.31496062992125984" footer="0.31496062992125984"/>
  <pageSetup paperSize="9" scale="5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Leibniz-Institut für ökologische Raumentwicklung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Grießbach</dc:creator>
  <cp:lastModifiedBy>Ulrike Grießbach</cp:lastModifiedBy>
  <cp:lastPrinted>2022-01-21T09:41:40Z</cp:lastPrinted>
  <dcterms:created xsi:type="dcterms:W3CDTF">2021-12-20T10:51:42Z</dcterms:created>
  <dcterms:modified xsi:type="dcterms:W3CDTF">2022-12-20T07:52:02Z</dcterms:modified>
</cp:coreProperties>
</file>